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03"/>
  <workbookPr/>
  <mc:AlternateContent xmlns:mc="http://schemas.openxmlformats.org/markup-compatibility/2006">
    <mc:Choice Requires="x15">
      <x15ac:absPath xmlns:x15ac="http://schemas.microsoft.com/office/spreadsheetml/2010/11/ac" url="https://sonj-my.sharepoint.com/personal/andre_hardy_dol_nj_gov/Documents/Desktop/AD Stuff/"/>
    </mc:Choice>
  </mc:AlternateContent>
  <xr:revisionPtr revIDLastSave="0" documentId="8_{BF1AC3B0-9D20-4DE3-B7A0-1C1BE4DA10EF}" xr6:coauthVersionLast="47" xr6:coauthVersionMax="47" xr10:uidLastSave="{00000000-0000-0000-0000-000000000000}"/>
  <bookViews>
    <workbookView xWindow="2076" yWindow="1284" windowWidth="21600" windowHeight="11100" firstSheet="2" activeTab="2" xr2:uid="{00000000-000D-0000-FFFF-FFFF00000000}"/>
  </bookViews>
  <sheets>
    <sheet name="Adult Literacy" sheetId="5" r:id="rId1"/>
    <sheet name="Special Populations" sheetId="1" r:id="rId2"/>
    <sheet name="WFNJ" sheetId="3" r:id="rId3"/>
    <sheet name="Youth" sheetId="4" r:id="rId4"/>
    <sheet name="Sheet2" sheetId="2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3" i="1"/>
  <c r="G24" i="1"/>
  <c r="G3" i="5"/>
</calcChain>
</file>

<file path=xl/sharedStrings.xml><?xml version="1.0" encoding="utf-8"?>
<sst xmlns="http://schemas.openxmlformats.org/spreadsheetml/2006/main" count="537" uniqueCount="151">
  <si>
    <t>ADULT LITERACY GRANTS</t>
  </si>
  <si>
    <t>Grant/Grantee</t>
  </si>
  <si>
    <t>Program Area</t>
  </si>
  <si>
    <t xml:space="preserve">Start Date </t>
  </si>
  <si>
    <t>End Date</t>
  </si>
  <si>
    <t>Funding Type</t>
  </si>
  <si>
    <t>Funding Source</t>
  </si>
  <si>
    <t>Amount</t>
  </si>
  <si>
    <r>
      <rPr>
        <b/>
        <sz val="12"/>
        <color rgb="FFFF0000"/>
        <rFont val="Calibri"/>
      </rPr>
      <t xml:space="preserve">NJ WIOA Title II and                                
</t>
    </r>
    <r>
      <rPr>
        <b/>
        <sz val="9"/>
        <color rgb="FFFF0000"/>
        <rFont val="Calibri"/>
      </rPr>
      <t>Supplemental Workforce Fund for Basic Skills</t>
    </r>
  </si>
  <si>
    <t>WIOA Title II Adult Ed</t>
  </si>
  <si>
    <t>July 1,2025</t>
  </si>
  <si>
    <t>NOA</t>
  </si>
  <si>
    <t>Federal/State</t>
  </si>
  <si>
    <t>Atlantic Cape Community College</t>
  </si>
  <si>
    <t>Bergen County Vocational School Dist.</t>
  </si>
  <si>
    <t>Rowan College at Burlington</t>
  </si>
  <si>
    <t>Camden County College</t>
  </si>
  <si>
    <t>Salem County Vocational School District</t>
  </si>
  <si>
    <t>Essex County College</t>
  </si>
  <si>
    <t>Rowan College of So. Jersey Gloucester</t>
  </si>
  <si>
    <t>Union City School District</t>
  </si>
  <si>
    <t>Hunterdon Co Ed Ser Comm School Dist.</t>
  </si>
  <si>
    <t>Mercer Co. Community College</t>
  </si>
  <si>
    <t>New Brunswick City School Dist.</t>
  </si>
  <si>
    <t>Brookdale Community College</t>
  </si>
  <si>
    <t>Morris Co. Vocational School Dist.</t>
  </si>
  <si>
    <t>FederalState</t>
  </si>
  <si>
    <t>Ocean County College</t>
  </si>
  <si>
    <t>Paterson City School Dist.</t>
  </si>
  <si>
    <t>Union County College</t>
  </si>
  <si>
    <t>NJ Dept. of Corrections</t>
  </si>
  <si>
    <r>
      <rPr>
        <b/>
        <sz val="12"/>
        <color rgb="FFFF0000"/>
        <rFont val="Calibri"/>
      </rPr>
      <t xml:space="preserve">Literacy Innovations
</t>
    </r>
    <r>
      <rPr>
        <b/>
        <sz val="10"/>
        <color rgb="FFFF0000"/>
        <rFont val="Calibri"/>
      </rPr>
      <t>Supplemental Workforce Fund for Basic Skills</t>
    </r>
  </si>
  <si>
    <t>Adult Literacy Innovations Initiative</t>
  </si>
  <si>
    <t>State</t>
  </si>
  <si>
    <r>
      <rPr>
        <u/>
        <sz val="11"/>
        <color rgb="FF2F75B5"/>
        <rFont val="Calibri"/>
        <scheme val="minor"/>
      </rPr>
      <t>Burlington</t>
    </r>
    <r>
      <rPr>
        <u/>
        <sz val="11"/>
        <color rgb="FFFF0000"/>
        <rFont val="Calibri"/>
        <scheme val="minor"/>
      </rPr>
      <t xml:space="preserve"> </t>
    </r>
    <r>
      <rPr>
        <u/>
        <sz val="11"/>
        <color rgb="FF0563C1"/>
        <rFont val="Calibri"/>
        <scheme val="minor"/>
      </rPr>
      <t>WDB</t>
    </r>
  </si>
  <si>
    <t>Salem Cumberland Cape May WDB</t>
  </si>
  <si>
    <t>Essex WDB</t>
  </si>
  <si>
    <t>Morris/Sussex/Warren (Northwest NJ)</t>
  </si>
  <si>
    <t>Ocean WDB</t>
  </si>
  <si>
    <t>Passaic WDB</t>
  </si>
  <si>
    <t>Union WDB</t>
  </si>
  <si>
    <t>Community Library Adult Literacy &amp; Career Pathway Program Supplemental Workforce Fund for Basic Skills</t>
  </si>
  <si>
    <t>CLALCP</t>
  </si>
  <si>
    <t xml:space="preserve">$                     4,863.186.00 </t>
  </si>
  <si>
    <t>Atlantic City Free Public Library</t>
  </si>
  <si>
    <t xml:space="preserve">Library Adult Ed/ Career Pathway </t>
  </si>
  <si>
    <t>CLALCP NOA</t>
  </si>
  <si>
    <t>Trenton Free Public Library</t>
  </si>
  <si>
    <t>Elizabeth Public Library</t>
  </si>
  <si>
    <t xml:space="preserve">Englewood Public Library </t>
  </si>
  <si>
    <t>Free Public Library of Woodbridge</t>
  </si>
  <si>
    <t>Jersey City Public Library</t>
  </si>
  <si>
    <t xml:space="preserve">Kearny Public Library </t>
  </si>
  <si>
    <t>Maplewood Memorial Library</t>
  </si>
  <si>
    <t>Millville Public Library</t>
  </si>
  <si>
    <t>Newark Public Library</t>
  </si>
  <si>
    <t>North Bergen Free Public Library</t>
  </si>
  <si>
    <t xml:space="preserve">Plainfield Public Library </t>
  </si>
  <si>
    <t xml:space="preserve">South Brunswick Public Library </t>
  </si>
  <si>
    <t>SPECIAL POPULATION GRANTS</t>
  </si>
  <si>
    <t>Pathways to Recovery (P2R)</t>
  </si>
  <si>
    <t>OPIOID</t>
  </si>
  <si>
    <t>See below</t>
  </si>
  <si>
    <t xml:space="preserve">State </t>
  </si>
  <si>
    <t>1-Blessed Ministries - North Region</t>
  </si>
  <si>
    <t>2-International Communication Solutions - North Region</t>
  </si>
  <si>
    <t>3-African American Chamber of Commerce - Central Region</t>
  </si>
  <si>
    <t>4-Center for Family Services - South Region</t>
  </si>
  <si>
    <t>5- North Jersey AIDS Alliance, Inc. - North Region</t>
  </si>
  <si>
    <t>6- Blessed Ministries - North Region</t>
  </si>
  <si>
    <t>7- Urban Workforce Advantage - Central Region</t>
  </si>
  <si>
    <t xml:space="preserve">8- Rowan College of South Jersey - South Region </t>
  </si>
  <si>
    <t xml:space="preserve">9- Center for Family Services - South Region </t>
  </si>
  <si>
    <t>Rutgers MOU</t>
  </si>
  <si>
    <t>MOU</t>
  </si>
  <si>
    <t xml:space="preserve">Job Opportunities for Building Success (JOBS) </t>
  </si>
  <si>
    <t>Re-Entry</t>
  </si>
  <si>
    <t xml:space="preserve">2-Kintock Group of NJ - North Region </t>
  </si>
  <si>
    <t>3-Brookdale Community College - Central Region</t>
  </si>
  <si>
    <t>5-New Beginnings Behavioral Health - South Region</t>
  </si>
  <si>
    <t>7- Transition Professionals - North Region</t>
  </si>
  <si>
    <t>8- African American Chambers of Commerce - Central Region</t>
  </si>
  <si>
    <t>Fund My Future (FMF)</t>
  </si>
  <si>
    <t>FMF</t>
  </si>
  <si>
    <t>1-Jewish Vocational Service MetroWest - North Region</t>
  </si>
  <si>
    <t>2-Isles, Inc - Central Region</t>
  </si>
  <si>
    <t>3-Atlantic Cape Community College - South Region</t>
  </si>
  <si>
    <t>WFNJ GRANTS</t>
  </si>
  <si>
    <t>SNAP STEPS</t>
  </si>
  <si>
    <t>WFNJ</t>
  </si>
  <si>
    <t>Federal</t>
  </si>
  <si>
    <t>Community FoodBank of New Jersey</t>
  </si>
  <si>
    <t>Blessed Ministries, Inc</t>
  </si>
  <si>
    <t>Ideal Institute, Inc</t>
  </si>
  <si>
    <t>Jewish Vocatioal Service of MetroWest</t>
  </si>
  <si>
    <t>Eagle Training Academy, LLC</t>
  </si>
  <si>
    <t>Leaders for Life, Inc</t>
  </si>
  <si>
    <t>Per Scholas* (rescinded $488,788.50)</t>
  </si>
  <si>
    <t xml:space="preserve">TANF Innovations Initiative </t>
  </si>
  <si>
    <t>Atlantic County WDB</t>
  </si>
  <si>
    <t>Bergen County WDB</t>
  </si>
  <si>
    <t>Essex County WDB</t>
  </si>
  <si>
    <t>Greater Raritan WDB</t>
  </si>
  <si>
    <t>Middlesex County WDB</t>
  </si>
  <si>
    <t>Digital Equity Training</t>
  </si>
  <si>
    <t>Literacy New Jersey</t>
  </si>
  <si>
    <t>Long Beach Island Community College</t>
  </si>
  <si>
    <t>Mercer Community College</t>
  </si>
  <si>
    <t>New Jersey Institute of Technology</t>
  </si>
  <si>
    <t>Union County Workforce Development Board</t>
  </si>
  <si>
    <t>Workforce Development Board of Northwest NJ</t>
  </si>
  <si>
    <t>YOUTH GRANTS</t>
  </si>
  <si>
    <t>FY26 New Jersey Youth Corps (NJYC)</t>
  </si>
  <si>
    <t>Office of Youth Programs</t>
  </si>
  <si>
    <t>1-Atlantic County Government</t>
  </si>
  <si>
    <t>2-International Youth Organization</t>
  </si>
  <si>
    <t>3-Leaders for Life, Inc.</t>
  </si>
  <si>
    <t>4-New Brunswick City School District</t>
  </si>
  <si>
    <t>5-New Jersey City University</t>
  </si>
  <si>
    <t>6-Paterson City School District</t>
  </si>
  <si>
    <t>7-Project Self-Sufficiency of Sussex Co.</t>
  </si>
  <si>
    <t>8-The Work Group</t>
  </si>
  <si>
    <t>9-Town of Phillipsburg</t>
  </si>
  <si>
    <t>10-United Way of Greater Union Co.</t>
  </si>
  <si>
    <t>11-Vineland City School District</t>
  </si>
  <si>
    <t>12-East Orange School District</t>
  </si>
  <si>
    <t>FY25 Summer Youth Employment Program (SYEP)</t>
  </si>
  <si>
    <t>1-Somerset County</t>
  </si>
  <si>
    <t>2-Newark Workforce Development Board</t>
  </si>
  <si>
    <t>3-County of Union</t>
  </si>
  <si>
    <t>4-Mercer County</t>
  </si>
  <si>
    <t>5-Essex County</t>
  </si>
  <si>
    <t>6-Atlantic County</t>
  </si>
  <si>
    <t>7-Hudson County Schools of Technology</t>
  </si>
  <si>
    <t>8-Camden Workforce Development Board</t>
  </si>
  <si>
    <t>9-Cumberland County</t>
  </si>
  <si>
    <t>10-Monmouth County</t>
  </si>
  <si>
    <t>FY25 Bridges to Employing Youth</t>
  </si>
  <si>
    <t>1-Mercer County Community College</t>
  </si>
  <si>
    <t>2-Garden State Home</t>
  </si>
  <si>
    <t>3-Rutgers, The State University of New Jersey</t>
  </si>
  <si>
    <t>4-Aspire Youth Development</t>
  </si>
  <si>
    <t>5-Raritan Bay Area YMCA</t>
  </si>
  <si>
    <t>6-Project Self-Sufficiency</t>
  </si>
  <si>
    <t>7-Jewish Family Services of Atlantic County</t>
  </si>
  <si>
    <t>8-Employment Horizons, Inc.</t>
  </si>
  <si>
    <t>9-Goodwill Industries of Greater NY and Northern NJ</t>
  </si>
  <si>
    <t>ES Wagner Peyser 10%</t>
  </si>
  <si>
    <t>GDF</t>
  </si>
  <si>
    <t>NGO</t>
  </si>
  <si>
    <t>WDP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</si>
</sst>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_([$$-409]* #,##0.00_);_([$$-409]* \(#,##0.00\);_([$$-409]* &quot;-&quot;??_);_(@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rgb="FF242424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12"/>
      <color rgb="FFFF0000"/>
      <name val="Calibri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rgb="FFC00000"/>
      <name val="Calibri"/>
      <scheme val="minor"/>
    </font>
    <font>
      <b/>
      <sz val="12"/>
      <color rgb="FFFF0000"/>
      <name val="Calibri"/>
    </font>
    <font>
      <b/>
      <sz val="9"/>
      <color rgb="FFFF0000"/>
      <name val="Calibri"/>
    </font>
    <font>
      <b/>
      <sz val="10"/>
      <color rgb="FFFF0000"/>
      <name val="Calibri"/>
    </font>
    <font>
      <u/>
      <sz val="11"/>
      <color theme="10"/>
      <name val="Calibri"/>
      <family val="2"/>
      <scheme val="minor"/>
    </font>
    <font>
      <b/>
      <sz val="9"/>
      <color rgb="FFFF0000"/>
      <name val="Calibri"/>
      <family val="2"/>
    </font>
    <font>
      <u/>
      <sz val="11"/>
      <color rgb="FFFF0000"/>
      <name val="Calibri"/>
      <scheme val="minor"/>
    </font>
    <font>
      <u/>
      <sz val="11"/>
      <color rgb="FF0563C1"/>
      <name val="Calibri"/>
      <scheme val="minor"/>
    </font>
    <font>
      <u/>
      <sz val="11"/>
      <color theme="10"/>
      <name val="Calibri"/>
      <scheme val="minor"/>
    </font>
    <font>
      <u/>
      <sz val="11"/>
      <color rgb="FF2F75B5"/>
      <name val="Calibri"/>
      <scheme val="minor"/>
    </font>
    <font>
      <b/>
      <sz val="12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rgb="FF5B9BD5"/>
      </left>
      <right style="thin">
        <color rgb="FF000000"/>
      </right>
      <top style="thin">
        <color rgb="FF5B9BD5"/>
      </top>
      <bottom style="thin">
        <color rgb="FF5B9BD5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54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0" fillId="0" borderId="0" xfId="1" applyFont="1"/>
    <xf numFmtId="0" fontId="4" fillId="0" borderId="0" xfId="0" applyFont="1" applyAlignment="1">
      <alignment vertical="center"/>
    </xf>
    <xf numFmtId="44" fontId="4" fillId="3" borderId="0" xfId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/>
    <xf numFmtId="44" fontId="3" fillId="0" borderId="0" xfId="1" applyFont="1" applyFill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44" fontId="7" fillId="0" borderId="1" xfId="1" applyFont="1" applyFill="1" applyBorder="1"/>
    <xf numFmtId="44" fontId="8" fillId="0" borderId="1" xfId="1" applyFont="1" applyFill="1" applyBorder="1"/>
    <xf numFmtId="44" fontId="9" fillId="0" borderId="1" xfId="1" applyFont="1" applyFill="1" applyBorder="1"/>
    <xf numFmtId="44" fontId="11" fillId="0" borderId="1" xfId="1" applyFont="1" applyFill="1" applyBorder="1"/>
    <xf numFmtId="164" fontId="7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44" fontId="17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19" fillId="0" borderId="0" xfId="0" applyFont="1" applyAlignment="1">
      <alignment vertical="center"/>
    </xf>
    <xf numFmtId="44" fontId="19" fillId="0" borderId="0" xfId="1" applyFont="1" applyAlignment="1">
      <alignment horizontal="center" vertical="center"/>
    </xf>
    <xf numFmtId="0" fontId="4" fillId="8" borderId="0" xfId="0" applyFont="1" applyFill="1" applyAlignment="1">
      <alignment vertical="center"/>
    </xf>
    <xf numFmtId="164" fontId="4" fillId="8" borderId="0" xfId="0" applyNumberFormat="1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44" fontId="4" fillId="8" borderId="0" xfId="1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44" fontId="20" fillId="0" borderId="0" xfId="1" applyFont="1" applyAlignment="1">
      <alignment horizontal="center"/>
    </xf>
    <xf numFmtId="0" fontId="0" fillId="3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44" fontId="18" fillId="0" borderId="0" xfId="1" applyFont="1" applyAlignment="1">
      <alignment horizontal="center"/>
    </xf>
    <xf numFmtId="0" fontId="7" fillId="9" borderId="0" xfId="0" applyFont="1" applyFill="1"/>
    <xf numFmtId="15" fontId="7" fillId="9" borderId="0" xfId="0" applyNumberFormat="1" applyFont="1" applyFill="1"/>
    <xf numFmtId="8" fontId="7" fillId="9" borderId="0" xfId="0" applyNumberFormat="1" applyFont="1" applyFill="1"/>
    <xf numFmtId="0" fontId="8" fillId="0" borderId="0" xfId="0" applyFont="1"/>
    <xf numFmtId="15" fontId="8" fillId="0" borderId="0" xfId="0" applyNumberFormat="1" applyFont="1"/>
    <xf numFmtId="0" fontId="8" fillId="10" borderId="0" xfId="0" applyFont="1" applyFill="1"/>
    <xf numFmtId="15" fontId="8" fillId="10" borderId="0" xfId="0" applyNumberFormat="1" applyFont="1" applyFill="1"/>
    <xf numFmtId="8" fontId="8" fillId="10" borderId="0" xfId="0" applyNumberFormat="1" applyFont="1" applyFill="1"/>
    <xf numFmtId="0" fontId="8" fillId="9" borderId="0" xfId="0" applyFont="1" applyFill="1"/>
    <xf numFmtId="15" fontId="8" fillId="9" borderId="0" xfId="0" applyNumberFormat="1" applyFont="1" applyFill="1"/>
    <xf numFmtId="8" fontId="8" fillId="9" borderId="0" xfId="0" applyNumberFormat="1" applyFont="1" applyFill="1"/>
    <xf numFmtId="8" fontId="8" fillId="0" borderId="0" xfId="0" applyNumberFormat="1" applyFont="1"/>
    <xf numFmtId="0" fontId="7" fillId="0" borderId="0" xfId="0" applyFont="1"/>
    <xf numFmtId="15" fontId="7" fillId="0" borderId="0" xfId="0" applyNumberFormat="1" applyFont="1"/>
    <xf numFmtId="8" fontId="7" fillId="0" borderId="0" xfId="0" applyNumberFormat="1" applyFont="1"/>
    <xf numFmtId="0" fontId="21" fillId="0" borderId="1" xfId="0" applyFont="1" applyBorder="1" applyAlignment="1">
      <alignment wrapText="1"/>
    </xf>
    <xf numFmtId="0" fontId="8" fillId="11" borderId="0" xfId="0" applyFont="1" applyFill="1"/>
    <xf numFmtId="15" fontId="8" fillId="11" borderId="0" xfId="0" applyNumberFormat="1" applyFont="1" applyFill="1"/>
    <xf numFmtId="8" fontId="8" fillId="11" borderId="0" xfId="0" applyNumberFormat="1" applyFont="1" applyFill="1"/>
    <xf numFmtId="0" fontId="7" fillId="11" borderId="0" xfId="0" applyFont="1" applyFill="1"/>
    <xf numFmtId="15" fontId="7" fillId="11" borderId="0" xfId="0" applyNumberFormat="1" applyFont="1" applyFill="1"/>
    <xf numFmtId="8" fontId="7" fillId="11" borderId="0" xfId="0" applyNumberFormat="1" applyFont="1" applyFill="1"/>
    <xf numFmtId="8" fontId="8" fillId="11" borderId="0" xfId="0" applyNumberFormat="1" applyFont="1" applyFill="1" applyAlignment="1">
      <alignment horizontal="right"/>
    </xf>
    <xf numFmtId="0" fontId="24" fillId="10" borderId="0" xfId="2" applyFill="1" applyBorder="1" applyAlignment="1"/>
    <xf numFmtId="0" fontId="24" fillId="9" borderId="0" xfId="2" applyFill="1" applyBorder="1" applyAlignment="1"/>
    <xf numFmtId="0" fontId="24" fillId="11" borderId="0" xfId="2" applyFill="1" applyBorder="1" applyAlignment="1">
      <alignment horizontal="left"/>
    </xf>
    <xf numFmtId="0" fontId="24" fillId="11" borderId="0" xfId="2" applyFill="1" applyBorder="1" applyAlignment="1"/>
    <xf numFmtId="0" fontId="24" fillId="0" borderId="0" xfId="2" applyFill="1" applyBorder="1" applyAlignment="1"/>
    <xf numFmtId="0" fontId="24" fillId="0" borderId="1" xfId="2" applyBorder="1"/>
    <xf numFmtId="0" fontId="25" fillId="0" borderId="1" xfId="0" applyFont="1" applyBorder="1" applyAlignment="1">
      <alignment wrapText="1"/>
    </xf>
    <xf numFmtId="0" fontId="21" fillId="0" borderId="1" xfId="0" applyFont="1" applyBorder="1" applyAlignment="1">
      <alignment horizontal="center"/>
    </xf>
    <xf numFmtId="44" fontId="7" fillId="0" borderId="3" xfId="1" applyFont="1" applyFill="1" applyBorder="1"/>
    <xf numFmtId="0" fontId="0" fillId="0" borderId="0" xfId="0" applyAlignment="1">
      <alignment horizontal="center" vertical="center" indent="1"/>
    </xf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15" fontId="8" fillId="0" borderId="6" xfId="0" applyNumberFormat="1" applyFont="1" applyBorder="1" applyAlignment="1">
      <alignment horizontal="center"/>
    </xf>
    <xf numFmtId="0" fontId="8" fillId="12" borderId="6" xfId="0" applyFont="1" applyFill="1" applyBorder="1" applyAlignment="1">
      <alignment horizontal="center"/>
    </xf>
    <xf numFmtId="15" fontId="8" fillId="12" borderId="6" xfId="0" applyNumberFormat="1" applyFont="1" applyFill="1" applyBorder="1" applyAlignment="1">
      <alignment horizontal="center"/>
    </xf>
    <xf numFmtId="0" fontId="13" fillId="7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/>
    </xf>
    <xf numFmtId="0" fontId="8" fillId="13" borderId="6" xfId="0" applyFont="1" applyFill="1" applyBorder="1" applyAlignment="1">
      <alignment horizontal="center"/>
    </xf>
    <xf numFmtId="15" fontId="8" fillId="13" borderId="6" xfId="0" applyNumberFormat="1" applyFont="1" applyFill="1" applyBorder="1" applyAlignment="1">
      <alignment horizontal="center"/>
    </xf>
    <xf numFmtId="164" fontId="13" fillId="7" borderId="6" xfId="0" applyNumberFormat="1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164" fontId="18" fillId="3" borderId="6" xfId="0" applyNumberFormat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164" fontId="18" fillId="7" borderId="6" xfId="0" applyNumberFormat="1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164" fontId="18" fillId="3" borderId="8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4" fillId="0" borderId="10" xfId="2" applyFill="1" applyBorder="1" applyAlignment="1">
      <alignment horizontal="center"/>
    </xf>
    <xf numFmtId="0" fontId="24" fillId="12" borderId="10" xfId="2" applyFill="1" applyBorder="1" applyAlignment="1">
      <alignment horizontal="center"/>
    </xf>
    <xf numFmtId="0" fontId="13" fillId="7" borderId="10" xfId="0" applyFont="1" applyFill="1" applyBorder="1" applyAlignment="1">
      <alignment horizontal="center" vertical="center"/>
    </xf>
    <xf numFmtId="0" fontId="24" fillId="13" borderId="10" xfId="2" applyFill="1" applyBorder="1" applyAlignment="1">
      <alignment horizontal="center"/>
    </xf>
    <xf numFmtId="0" fontId="24" fillId="3" borderId="10" xfId="2" applyFill="1" applyBorder="1" applyAlignment="1">
      <alignment horizontal="center" vertical="center"/>
    </xf>
    <xf numFmtId="0" fontId="24" fillId="7" borderId="10" xfId="2" applyFill="1" applyBorder="1" applyAlignment="1">
      <alignment horizontal="center" vertical="center"/>
    </xf>
    <xf numFmtId="0" fontId="24" fillId="3" borderId="11" xfId="2" applyFill="1" applyBorder="1" applyAlignment="1">
      <alignment horizontal="center" vertical="center"/>
    </xf>
    <xf numFmtId="44" fontId="3" fillId="0" borderId="12" xfId="1" applyFont="1" applyBorder="1" applyAlignment="1">
      <alignment horizontal="center" vertical="center"/>
    </xf>
    <xf numFmtId="8" fontId="5" fillId="0" borderId="13" xfId="1" applyNumberFormat="1" applyFont="1" applyBorder="1" applyAlignment="1">
      <alignment horizontal="center" vertical="center"/>
    </xf>
    <xf numFmtId="8" fontId="8" fillId="0" borderId="13" xfId="0" applyNumberFormat="1" applyFont="1" applyBorder="1" applyAlignment="1">
      <alignment horizontal="center"/>
    </xf>
    <xf numFmtId="8" fontId="8" fillId="12" borderId="13" xfId="0" applyNumberFormat="1" applyFont="1" applyFill="1" applyBorder="1" applyAlignment="1">
      <alignment horizontal="center"/>
    </xf>
    <xf numFmtId="165" fontId="13" fillId="0" borderId="13" xfId="1" applyNumberFormat="1" applyFont="1" applyBorder="1" applyAlignment="1">
      <alignment horizontal="center" vertical="center"/>
    </xf>
    <xf numFmtId="8" fontId="8" fillId="13" borderId="13" xfId="0" applyNumberFormat="1" applyFont="1" applyFill="1" applyBorder="1" applyAlignment="1">
      <alignment horizontal="center"/>
    </xf>
    <xf numFmtId="44" fontId="13" fillId="7" borderId="13" xfId="1" applyFont="1" applyFill="1" applyBorder="1" applyAlignment="1">
      <alignment horizontal="center" vertical="center"/>
    </xf>
    <xf numFmtId="44" fontId="18" fillId="3" borderId="13" xfId="1" applyFont="1" applyFill="1" applyBorder="1" applyAlignment="1">
      <alignment horizontal="center" vertical="center"/>
    </xf>
    <xf numFmtId="44" fontId="18" fillId="7" borderId="13" xfId="1" applyFont="1" applyFill="1" applyBorder="1" applyAlignment="1">
      <alignment horizontal="center" vertical="center"/>
    </xf>
    <xf numFmtId="44" fontId="18" fillId="3" borderId="14" xfId="1" applyFont="1" applyFill="1" applyBorder="1" applyAlignment="1">
      <alignment horizontal="center" vertical="center"/>
    </xf>
    <xf numFmtId="0" fontId="28" fillId="0" borderId="1" xfId="2" applyFont="1" applyBorder="1"/>
    <xf numFmtId="0" fontId="2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44" fontId="30" fillId="0" borderId="0" xfId="1" applyFont="1" applyAlignment="1">
      <alignment horizontal="center" vertical="center"/>
    </xf>
    <xf numFmtId="0" fontId="30" fillId="3" borderId="0" xfId="0" applyFont="1" applyFill="1" applyAlignment="1">
      <alignment vertical="center"/>
    </xf>
    <xf numFmtId="164" fontId="30" fillId="3" borderId="0" xfId="0" applyNumberFormat="1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164" fontId="19" fillId="3" borderId="0" xfId="0" applyNumberFormat="1" applyFont="1" applyFill="1" applyAlignment="1">
      <alignment horizontal="center" vertical="center"/>
    </xf>
    <xf numFmtId="44" fontId="19" fillId="3" borderId="0" xfId="1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44" fontId="30" fillId="3" borderId="0" xfId="1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39">
    <dxf>
      <alignment horizontal="center"/>
    </dxf>
    <dxf>
      <alignment horizontal="center"/>
    </dxf>
    <dxf>
      <alignment horizontal="center"/>
    </dxf>
    <dxf>
      <numFmt numFmtId="164" formatCode="[$-409]mmmm\ d\,\ yyyy;@"/>
      <alignment horizontal="center"/>
    </dxf>
    <dxf>
      <numFmt numFmtId="164" formatCode="[$-409]mmmm\ d\,\ yyyy;@"/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4" tint="-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-409]mmmm\ d\,\ yy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-409]mmmm\ d\,\ yy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-409]mmmm\ d\,\ yy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4" tint="-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-409]mmmm\ d\,\ yyyy;@"/>
      <alignment horizontal="center" vertical="center" textRotation="0" wrapText="0" indent="0" justifyLastLine="0" shrinkToFit="0" readingOrder="0"/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-409]mmmm\ d\,\ yyyy;@"/>
      <alignment horizontal="center" vertical="center" textRotation="0" wrapText="0" indent="0" justifyLastLine="0" shrinkToFit="0" readingOrder="0"/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-409]mmmm\ d\,\ yyyy;@"/>
      <alignment horizontal="center" vertical="center" textRotation="0" wrapText="0" indent="0" justifyLastLine="0" shrinkToFit="0" readingOrder="0"/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>
        <bottom style="thin">
          <color theme="4"/>
        </bottom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4" tint="-0.499984740745262"/>
        <name val="Calibri"/>
        <scheme val="minor"/>
      </font>
      <alignment horizontal="center" vertical="bottom" textRotation="0" wrapText="0" indent="0" justifyLastLine="0" shrinkToFit="0" readingOrder="0"/>
      <border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vertical/>
        <horizontal/>
      </border>
    </dxf>
    <dxf>
      <fill>
        <patternFill patternType="none">
          <bgColor auto="1"/>
        </patternFill>
      </fill>
      <alignment horizontal="center" textRotation="0" indent="0" justifyLastLine="0" shrinkToFit="0" readingOrder="0"/>
    </dxf>
    <dxf>
      <numFmt numFmtId="164" formatCode="[$-409]mmmm\ d\,\ yyyy;@"/>
      <fill>
        <patternFill patternType="none">
          <bgColor auto="1"/>
        </patternFill>
      </fill>
      <alignment horizontal="center" textRotation="0" wrapText="0" indent="0" justifyLastLine="0" shrinkToFit="0" readingOrder="0"/>
      <border>
        <left style="thin">
          <color rgb="FF5B9BD5"/>
        </left>
      </border>
    </dxf>
    <dxf>
      <numFmt numFmtId="164" formatCode="[$-409]mmmm\ d\,\ yyyy;@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textRotation="0" wrapText="0" indent="0" justifyLastLine="0" shrinkToFit="0" readingOrder="0"/>
      <border outline="0">
        <right style="thin">
          <color rgb="FF5B9BD5"/>
        </right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4" tint="-0.499984740745262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36E3B45-2FA3-4018-A898-70F5DB48295D}" name="Table141114" displayName="Table141114" ref="A2:G42" totalsRowShown="0" headerRowDxfId="38" dataDxfId="37">
  <autoFilter ref="A2:G42" xr:uid="{336E3B45-2FA3-4018-A898-70F5DB48295D}"/>
  <tableColumns count="7">
    <tableColumn id="1" xr3:uid="{93C3474F-A442-45C6-88B5-5C86A230542D}" name="Grant/Grantee" dataDxfId="36"/>
    <tableColumn id="3" xr3:uid="{48E0DD88-3A3F-4FC6-9874-3AE71031FBAB}" name="Program Area" dataDxfId="35"/>
    <tableColumn id="4" xr3:uid="{2C5E2AF2-C658-4D4C-967C-C6D283345C62}" name="Start Date " dataDxfId="34"/>
    <tableColumn id="5" xr3:uid="{F6589D82-FC9F-4945-8596-8A11CA1D7E92}" name="End Date" dataDxfId="33"/>
    <tableColumn id="8" xr3:uid="{62084006-2EE9-425E-B170-89A4DE42363D}" name="Funding Type" dataDxfId="32"/>
    <tableColumn id="9" xr3:uid="{C87A1513-DCC4-4C2A-9504-66D0424E4F80}" name="Funding Source" dataDxfId="31"/>
    <tableColumn id="7" xr3:uid="{94B1BA7E-C918-489B-8EB6-B4B9CD307AF6}" name="Amount" dataDxfId="30" dataCellStyle="Currency"/>
  </tableColumns>
  <tableStyleInfo name="TableStyleLight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G27" totalsRowShown="0" headerRowDxfId="29" dataDxfId="28" headerRowBorderDxfId="26" tableBorderDxfId="27" totalsRowBorderDxfId="25">
  <autoFilter ref="A2:G27" xr:uid="{00000000-0009-0000-0100-000001000000}"/>
  <sortState xmlns:xlrd2="http://schemas.microsoft.com/office/spreadsheetml/2017/richdata2" ref="A3:G23">
    <sortCondition descending="1" ref="F2:F23"/>
  </sortState>
  <tableColumns count="7">
    <tableColumn id="1" xr3:uid="{00000000-0010-0000-0000-000001000000}" name="Grant/Grantee" dataDxfId="24"/>
    <tableColumn id="3" xr3:uid="{00000000-0010-0000-0000-000003000000}" name="Program Area" dataDxfId="23"/>
    <tableColumn id="4" xr3:uid="{00000000-0010-0000-0000-000004000000}" name="Start Date " dataDxfId="22"/>
    <tableColumn id="5" xr3:uid="{00000000-0010-0000-0000-000005000000}" name="End Date" dataDxfId="21"/>
    <tableColumn id="8" xr3:uid="{00000000-0010-0000-0000-000008000000}" name="Funding Type" dataDxfId="20"/>
    <tableColumn id="6" xr3:uid="{00000000-0010-0000-0000-000006000000}" name="Funding Source" dataDxfId="19"/>
    <tableColumn id="7" xr3:uid="{00000000-0010-0000-0000-000007000000}" name="Amount" dataDxfId="18" dataCellStyle="Currency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4BC579B-F829-4CDC-874C-69854FCF2556}" name="Table14" displayName="Table14" ref="A2:G24" totalsRowShown="0" headerRowDxfId="17" dataDxfId="16">
  <autoFilter ref="A2:G24" xr:uid="{44BC579B-F829-4CDC-874C-69854FCF2556}"/>
  <sortState xmlns:xlrd2="http://schemas.microsoft.com/office/spreadsheetml/2017/richdata2" ref="A3:G24">
    <sortCondition descending="1" ref="F2:F24"/>
  </sortState>
  <tableColumns count="7">
    <tableColumn id="1" xr3:uid="{A8D08A2A-FCE9-432E-A238-6B88A1B753EF}" name="Grant/Grantee" dataDxfId="15"/>
    <tableColumn id="3" xr3:uid="{82C8BB32-B1B1-4854-A3A1-734C5F349102}" name="Program Area" dataDxfId="14"/>
    <tableColumn id="4" xr3:uid="{B4B21303-B06D-443C-8602-64F56BFEBB52}" name="Start Date " dataDxfId="13"/>
    <tableColumn id="5" xr3:uid="{7CC8797B-8206-4FBD-B001-263A1C675B5E}" name="End Date" dataDxfId="12"/>
    <tableColumn id="8" xr3:uid="{47FC9019-8FA4-4A37-8961-31725D85184F}" name="Funding Type" dataDxfId="11"/>
    <tableColumn id="6" xr3:uid="{B6986864-5B53-40BB-A27A-F42ADD7258B2}" name="Funding Source" dataDxfId="10"/>
    <tableColumn id="7" xr3:uid="{B9401828-5337-4415-8B97-BECEBBBDC2DD}" name="Amount" dataDxfId="9" dataCellStyle="Currency"/>
  </tableColumns>
  <tableStyleInfo name="TableStyleLight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9EDF4AD-3791-40CE-8563-4C954A187CB5}" name="Table1411" displayName="Table1411" ref="A2:G36" totalsRowShown="0" headerRowDxfId="8" dataDxfId="7">
  <autoFilter ref="A2:G36" xr:uid="{99EDF4AD-3791-40CE-8563-4C954A187CB5}"/>
  <sortState xmlns:xlrd2="http://schemas.microsoft.com/office/spreadsheetml/2017/richdata2" ref="A3:G14">
    <sortCondition descending="1" ref="F2:F14"/>
  </sortState>
  <tableColumns count="7">
    <tableColumn id="1" xr3:uid="{00AE9B0A-A3FF-47CB-916A-F98DE24825C2}" name="Grant/Grantee" dataDxfId="6"/>
    <tableColumn id="3" xr3:uid="{8587594E-ED68-400A-9662-D18A05D91F56}" name="Program Area" dataDxfId="5"/>
    <tableColumn id="4" xr3:uid="{8586A1B6-4E94-46F3-B6FA-A0838E94B619}" name="Start Date " dataDxfId="4"/>
    <tableColumn id="5" xr3:uid="{7D1495D7-1EA9-4FFC-9F3C-7E8079E618AE}" name="End Date" dataDxfId="3"/>
    <tableColumn id="8" xr3:uid="{0B13E181-A469-4C78-86F0-E0A4FAD34DE0}" name="Funding Type" dataDxfId="2"/>
    <tableColumn id="6" xr3:uid="{E76FDB71-4CC3-4E97-BC60-52AF90E3874A}" name="Funding Source" dataDxfId="1"/>
    <tableColumn id="7" xr3:uid="{F51E10FE-2373-4E83-AD08-3FEBA49FFCAB}" name="Amount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clibrary.org/branch/priscilla-gardner-main-library-departments/" TargetMode="External"/><Relationship Id="rId18" Type="http://schemas.openxmlformats.org/officeDocument/2006/relationships/hyperlink" Target="https://nbpl.org/" TargetMode="External"/><Relationship Id="rId26" Type="http://schemas.openxmlformats.org/officeDocument/2006/relationships/hyperlink" Target="https://www.nj.gov/labor/research-info/wioa/adult_ed.shtml" TargetMode="External"/><Relationship Id="rId39" Type="http://schemas.openxmlformats.org/officeDocument/2006/relationships/table" Target="../tables/table1.xml"/><Relationship Id="rId21" Type="http://schemas.openxmlformats.org/officeDocument/2006/relationships/hyperlink" Target="https://www.nj.gov/labor/research-info/wioa/adult_ed.shtml" TargetMode="External"/><Relationship Id="rId34" Type="http://schemas.openxmlformats.org/officeDocument/2006/relationships/hyperlink" Target="https://www.nj.gov/labor/research-info/wioa/adult_ed.shtml" TargetMode="External"/><Relationship Id="rId7" Type="http://schemas.openxmlformats.org/officeDocument/2006/relationships/hyperlink" Target="https://ucnj.org/wdb/" TargetMode="External"/><Relationship Id="rId12" Type="http://schemas.openxmlformats.org/officeDocument/2006/relationships/hyperlink" Target="https://www.woodbridgelibrary.org/" TargetMode="External"/><Relationship Id="rId17" Type="http://schemas.openxmlformats.org/officeDocument/2006/relationships/hyperlink" Target="https://www.npl.org/?gad_source=1&amp;gad_campaignid=16571426530&amp;gclid=EAIaIQobChMImLa97JH6jgMVzW5HAR2G0isaEAAYASAAEgItFfD_Bw" TargetMode="External"/><Relationship Id="rId25" Type="http://schemas.openxmlformats.org/officeDocument/2006/relationships/hyperlink" Target="https://www.nj.gov/labor/research-info/wioa/adult_ed.shtml" TargetMode="External"/><Relationship Id="rId33" Type="http://schemas.openxmlformats.org/officeDocument/2006/relationships/hyperlink" Target="https://www.nj.gov/labor/research-info/wioa/adult_ed.shtml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cumberlandcountynj.gov/workforcedevelopment" TargetMode="External"/><Relationship Id="rId16" Type="http://schemas.openxmlformats.org/officeDocument/2006/relationships/hyperlink" Target="https://millvillepubliclibrary.org/en/" TargetMode="External"/><Relationship Id="rId20" Type="http://schemas.openxmlformats.org/officeDocument/2006/relationships/hyperlink" Target="https://sbpl.info/" TargetMode="External"/><Relationship Id="rId29" Type="http://schemas.openxmlformats.org/officeDocument/2006/relationships/hyperlink" Target="https://www.nj.gov/labor/research-info/wioa/adult_ed.shtml" TargetMode="External"/><Relationship Id="rId1" Type="http://schemas.openxmlformats.org/officeDocument/2006/relationships/hyperlink" Target="https://www.co.burlington.nj.us/327/Workforce-Development-Board" TargetMode="External"/><Relationship Id="rId6" Type="http://schemas.openxmlformats.org/officeDocument/2006/relationships/hyperlink" Target="https://wdbpc.org/" TargetMode="External"/><Relationship Id="rId11" Type="http://schemas.openxmlformats.org/officeDocument/2006/relationships/hyperlink" Target="https://englewoodlibrary.org/" TargetMode="External"/><Relationship Id="rId24" Type="http://schemas.openxmlformats.org/officeDocument/2006/relationships/hyperlink" Target="https://www.nj.gov/labor/research-info/wioa/adult_ed.shtml" TargetMode="External"/><Relationship Id="rId32" Type="http://schemas.openxmlformats.org/officeDocument/2006/relationships/hyperlink" Target="https://www.nj.gov/labor/research-info/wioa/adult_ed.shtml" TargetMode="External"/><Relationship Id="rId37" Type="http://schemas.openxmlformats.org/officeDocument/2006/relationships/hyperlink" Target="https://www.nj.gov/labor/research-info/wioa/adult_ed.shtml" TargetMode="External"/><Relationship Id="rId5" Type="http://schemas.openxmlformats.org/officeDocument/2006/relationships/hyperlink" Target="https://www.co.ocean.nj.us/oc/ocdhs/frmWDB.aspx" TargetMode="External"/><Relationship Id="rId15" Type="http://schemas.openxmlformats.org/officeDocument/2006/relationships/hyperlink" Target="https://www.maplewoodlibrary.org/" TargetMode="External"/><Relationship Id="rId23" Type="http://schemas.openxmlformats.org/officeDocument/2006/relationships/hyperlink" Target="https://www.nj.gov/labor/research-info/wioa/adult_ed.shtml" TargetMode="External"/><Relationship Id="rId28" Type="http://schemas.openxmlformats.org/officeDocument/2006/relationships/hyperlink" Target="https://www.nj.gov/labor/research-info/wioa/adult_ed.shtml" TargetMode="External"/><Relationship Id="rId36" Type="http://schemas.openxmlformats.org/officeDocument/2006/relationships/hyperlink" Target="https://www.nj.gov/labor/research-info/wioa/adult_ed.shtml" TargetMode="External"/><Relationship Id="rId10" Type="http://schemas.openxmlformats.org/officeDocument/2006/relationships/hyperlink" Target="https://www.elizpl.org/" TargetMode="External"/><Relationship Id="rId19" Type="http://schemas.openxmlformats.org/officeDocument/2006/relationships/hyperlink" Target="https://www.plainfieldlibrary.info/" TargetMode="External"/><Relationship Id="rId31" Type="http://schemas.openxmlformats.org/officeDocument/2006/relationships/hyperlink" Target="https://www.nj.gov/labor/research-info/wioa/adult_ed.shtml" TargetMode="External"/><Relationship Id="rId4" Type="http://schemas.openxmlformats.org/officeDocument/2006/relationships/hyperlink" Target="https://wdbnnj.org/" TargetMode="External"/><Relationship Id="rId9" Type="http://schemas.openxmlformats.org/officeDocument/2006/relationships/hyperlink" Target="https://www.trentonlib.org/" TargetMode="External"/><Relationship Id="rId14" Type="http://schemas.openxmlformats.org/officeDocument/2006/relationships/hyperlink" Target="https://jclibrary.org/branch/priscilla-gardner-main-library-departments/" TargetMode="External"/><Relationship Id="rId22" Type="http://schemas.openxmlformats.org/officeDocument/2006/relationships/hyperlink" Target="https://www.nj.gov/labor/research-info/wioa/adult_ed.shtml" TargetMode="External"/><Relationship Id="rId27" Type="http://schemas.openxmlformats.org/officeDocument/2006/relationships/hyperlink" Target="https://www.nj.gov/labor/research-info/wioa/adult_ed.shtml" TargetMode="External"/><Relationship Id="rId30" Type="http://schemas.openxmlformats.org/officeDocument/2006/relationships/hyperlink" Target="https://www.nj.gov/labor/research-info/wioa/adult_ed.shtml" TargetMode="External"/><Relationship Id="rId35" Type="http://schemas.openxmlformats.org/officeDocument/2006/relationships/hyperlink" Target="https://www.nj.gov/labor/research-info/wioa/adult_ed.shtml" TargetMode="External"/><Relationship Id="rId8" Type="http://schemas.openxmlformats.org/officeDocument/2006/relationships/hyperlink" Target="https://acfpl.org/" TargetMode="External"/><Relationship Id="rId3" Type="http://schemas.openxmlformats.org/officeDocument/2006/relationships/hyperlink" Target="https://essexcountynj.org/economic-dev-training-employment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rcsj.edu/" TargetMode="External"/><Relationship Id="rId13" Type="http://schemas.openxmlformats.org/officeDocument/2006/relationships/hyperlink" Target="https://www.centerffs.org/?gad_source=1&amp;gad_campaignid=10677887962&amp;gclid=EAIaIQobChMI3_nEjqH0jgMVZzYIBR0QJjupEAAYASAAEgJBP_D_BwE" TargetMode="External"/><Relationship Id="rId18" Type="http://schemas.openxmlformats.org/officeDocument/2006/relationships/hyperlink" Target="https://www.centerffs.org/?gad_source=1&amp;gad_campaignid=10677887962&amp;gclid=EAIaIQobChMI3_nEjqH0jgMVZzYIBR0QJjupEAAYASAAEgJBP_D_BwE" TargetMode="External"/><Relationship Id="rId3" Type="http://schemas.openxmlformats.org/officeDocument/2006/relationships/hyperlink" Target="https://www.aaccnj.com/about-us" TargetMode="External"/><Relationship Id="rId21" Type="http://schemas.openxmlformats.org/officeDocument/2006/relationships/hyperlink" Target="https://atlanticcape.edu/" TargetMode="External"/><Relationship Id="rId7" Type="http://schemas.openxmlformats.org/officeDocument/2006/relationships/hyperlink" Target="https://workforceadvantageusa.com/" TargetMode="External"/><Relationship Id="rId12" Type="http://schemas.openxmlformats.org/officeDocument/2006/relationships/hyperlink" Target="https://www.brookdalecc.edu/continuinged/jobs-program-connecting-probation-clients-to-employment/" TargetMode="External"/><Relationship Id="rId17" Type="http://schemas.openxmlformats.org/officeDocument/2006/relationships/hyperlink" Target="https://www.aaccnj.com/about-us" TargetMode="External"/><Relationship Id="rId2" Type="http://schemas.openxmlformats.org/officeDocument/2006/relationships/hyperlink" Target="https://www.workforceadvantageusa.com/" TargetMode="External"/><Relationship Id="rId16" Type="http://schemas.openxmlformats.org/officeDocument/2006/relationships/hyperlink" Target="https://www.transitionprofessionals.org/" TargetMode="External"/><Relationship Id="rId20" Type="http://schemas.openxmlformats.org/officeDocument/2006/relationships/hyperlink" Target="https://isles.org/" TargetMode="External"/><Relationship Id="rId1" Type="http://schemas.openxmlformats.org/officeDocument/2006/relationships/hyperlink" Target="https://www.bmiworks.org/" TargetMode="External"/><Relationship Id="rId6" Type="http://schemas.openxmlformats.org/officeDocument/2006/relationships/hyperlink" Target="https://www.bmiworks.org/" TargetMode="External"/><Relationship Id="rId11" Type="http://schemas.openxmlformats.org/officeDocument/2006/relationships/hyperlink" Target="https://www.kintock.org/" TargetMode="External"/><Relationship Id="rId5" Type="http://schemas.openxmlformats.org/officeDocument/2006/relationships/hyperlink" Target="http://www.njcri.org/" TargetMode="External"/><Relationship Id="rId15" Type="http://schemas.openxmlformats.org/officeDocument/2006/relationships/hyperlink" Target="https://www.bmiworks.org/" TargetMode="External"/><Relationship Id="rId23" Type="http://schemas.openxmlformats.org/officeDocument/2006/relationships/table" Target="../tables/table2.xml"/><Relationship Id="rId10" Type="http://schemas.openxmlformats.org/officeDocument/2006/relationships/hyperlink" Target="https://www.bmiworks.org/" TargetMode="External"/><Relationship Id="rId19" Type="http://schemas.openxmlformats.org/officeDocument/2006/relationships/hyperlink" Target="https://jvsnj.org/" TargetMode="External"/><Relationship Id="rId4" Type="http://schemas.openxmlformats.org/officeDocument/2006/relationships/hyperlink" Target="https://www.centerffs.org/?gad_source=1&amp;gad_campaignid=10677887962&amp;gclid=EAIaIQobChMI3_nEjqH0jgMVZzYIBR0QJjupEAAYASAAEgJBP_D_BwE" TargetMode="External"/><Relationship Id="rId9" Type="http://schemas.openxmlformats.org/officeDocument/2006/relationships/hyperlink" Target="https://www.centerffs.org/?gad_source=1&amp;gad_campaignid=10677887962&amp;gclid=EAIaIQobChMI3_nEjqH0jgMVZzYIBR0QJjupEAAYASAAEgJBP_D_BwE" TargetMode="External"/><Relationship Id="rId14" Type="http://schemas.openxmlformats.org/officeDocument/2006/relationships/hyperlink" Target="https://newbeginningscmd.com/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heworkgroup.net/" TargetMode="External"/><Relationship Id="rId13" Type="http://schemas.openxmlformats.org/officeDocument/2006/relationships/hyperlink" Target="https://www.cumberlandcountynj.gov/workforcedevelopment" TargetMode="External"/><Relationship Id="rId18" Type="http://schemas.openxmlformats.org/officeDocument/2006/relationships/hyperlink" Target="https://essexcountynj.org/division-of-training-employment/" TargetMode="External"/><Relationship Id="rId26" Type="http://schemas.openxmlformats.org/officeDocument/2006/relationships/hyperlink" Target="https://aspireyouth.com/" TargetMode="External"/><Relationship Id="rId3" Type="http://schemas.openxmlformats.org/officeDocument/2006/relationships/hyperlink" Target="http://www.projectselfsufficiency.org/" TargetMode="External"/><Relationship Id="rId21" Type="http://schemas.openxmlformats.org/officeDocument/2006/relationships/hyperlink" Target="https://www.ccwib.com/" TargetMode="External"/><Relationship Id="rId7" Type="http://schemas.openxmlformats.org/officeDocument/2006/relationships/hyperlink" Target="https://www.paterson.k12.nj.us/" TargetMode="External"/><Relationship Id="rId12" Type="http://schemas.openxmlformats.org/officeDocument/2006/relationships/hyperlink" Target="http://www.eastorange.k12.nj.us/" TargetMode="External"/><Relationship Id="rId17" Type="http://schemas.openxmlformats.org/officeDocument/2006/relationships/hyperlink" Target="https://www.mercercounty.org/" TargetMode="External"/><Relationship Id="rId25" Type="http://schemas.openxmlformats.org/officeDocument/2006/relationships/hyperlink" Target="http://orsp.rutgers.edu/" TargetMode="External"/><Relationship Id="rId2" Type="http://schemas.openxmlformats.org/officeDocument/2006/relationships/hyperlink" Target="https://iyo-newark.org/" TargetMode="External"/><Relationship Id="rId16" Type="http://schemas.openxmlformats.org/officeDocument/2006/relationships/hyperlink" Target="https://ucnj.org/" TargetMode="External"/><Relationship Id="rId20" Type="http://schemas.openxmlformats.org/officeDocument/2006/relationships/hyperlink" Target="https://hcstonline.org/" TargetMode="External"/><Relationship Id="rId29" Type="http://schemas.openxmlformats.org/officeDocument/2006/relationships/hyperlink" Target="https://www.jfsatlantic.org/" TargetMode="External"/><Relationship Id="rId1" Type="http://schemas.openxmlformats.org/officeDocument/2006/relationships/hyperlink" Target="http://www.atlanticcountynj.gov/" TargetMode="External"/><Relationship Id="rId6" Type="http://schemas.openxmlformats.org/officeDocument/2006/relationships/hyperlink" Target="https://www.njcu.edu/community/youth-programs/nj-youth-corps-jersey-city" TargetMode="External"/><Relationship Id="rId11" Type="http://schemas.openxmlformats.org/officeDocument/2006/relationships/hyperlink" Target="https://www.vineland.org/" TargetMode="External"/><Relationship Id="rId24" Type="http://schemas.openxmlformats.org/officeDocument/2006/relationships/hyperlink" Target="https://www.gardenstatehome.org/" TargetMode="External"/><Relationship Id="rId32" Type="http://schemas.openxmlformats.org/officeDocument/2006/relationships/table" Target="../tables/table4.xml"/><Relationship Id="rId5" Type="http://schemas.openxmlformats.org/officeDocument/2006/relationships/hyperlink" Target="https://www.nbpschools.net/" TargetMode="External"/><Relationship Id="rId15" Type="http://schemas.openxmlformats.org/officeDocument/2006/relationships/hyperlink" Target="https://sites.google.com/view/nlwdb/home" TargetMode="External"/><Relationship Id="rId23" Type="http://schemas.openxmlformats.org/officeDocument/2006/relationships/hyperlink" Target="https://www.mccc.edu/" TargetMode="External"/><Relationship Id="rId28" Type="http://schemas.openxmlformats.org/officeDocument/2006/relationships/hyperlink" Target="https://www.projectselfsufficiency.org/" TargetMode="External"/><Relationship Id="rId10" Type="http://schemas.openxmlformats.org/officeDocument/2006/relationships/hyperlink" Target="https://www.uwguc.org/" TargetMode="External"/><Relationship Id="rId19" Type="http://schemas.openxmlformats.org/officeDocument/2006/relationships/hyperlink" Target="https://www.learntrainworkac.com/" TargetMode="External"/><Relationship Id="rId31" Type="http://schemas.openxmlformats.org/officeDocument/2006/relationships/hyperlink" Target="https://www.goodwillnynj.org/" TargetMode="External"/><Relationship Id="rId4" Type="http://schemas.openxmlformats.org/officeDocument/2006/relationships/hyperlink" Target="https://www.leaders4lifenj.org/" TargetMode="External"/><Relationship Id="rId9" Type="http://schemas.openxmlformats.org/officeDocument/2006/relationships/hyperlink" Target="https://www.njycphillipsburg.com/" TargetMode="External"/><Relationship Id="rId14" Type="http://schemas.openxmlformats.org/officeDocument/2006/relationships/hyperlink" Target="https://www.co.somerset.nj.us/" TargetMode="External"/><Relationship Id="rId22" Type="http://schemas.openxmlformats.org/officeDocument/2006/relationships/hyperlink" Target="https://www.workinmonmouth.com/" TargetMode="External"/><Relationship Id="rId27" Type="http://schemas.openxmlformats.org/officeDocument/2006/relationships/hyperlink" Target="https://www.rbaymca.org/" TargetMode="External"/><Relationship Id="rId30" Type="http://schemas.openxmlformats.org/officeDocument/2006/relationships/hyperlink" Target="https://www.ehorizon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ACCB8-9100-46B2-937C-BE23B4981965}">
  <sheetPr>
    <tabColor theme="7" tint="0.59999389629810485"/>
  </sheetPr>
  <dimension ref="A1:J55"/>
  <sheetViews>
    <sheetView topLeftCell="A21" workbookViewId="0">
      <selection activeCell="A2" sqref="A2"/>
    </sheetView>
  </sheetViews>
  <sheetFormatPr defaultRowHeight="15" customHeight="1"/>
  <cols>
    <col min="1" max="1" width="59.140625" customWidth="1"/>
    <col min="2" max="2" width="33.42578125" style="17" customWidth="1"/>
    <col min="3" max="3" width="25.7109375" customWidth="1"/>
    <col min="4" max="4" width="25.7109375" style="17" customWidth="1"/>
    <col min="5" max="6" width="27.5703125" style="17" customWidth="1"/>
    <col min="7" max="7" width="26.140625" style="6" customWidth="1"/>
  </cols>
  <sheetData>
    <row r="1" spans="1:10" ht="36.6">
      <c r="A1" s="150" t="s">
        <v>0</v>
      </c>
      <c r="B1" s="150"/>
      <c r="C1" s="150"/>
      <c r="D1" s="150"/>
      <c r="E1" s="150"/>
      <c r="F1" s="150"/>
      <c r="G1" s="150"/>
    </row>
    <row r="2" spans="1:10" ht="31.9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14" t="s">
        <v>7</v>
      </c>
    </row>
    <row r="3" spans="1:10" ht="28.9" customHeight="1">
      <c r="A3" s="73" t="s">
        <v>8</v>
      </c>
      <c r="B3" s="15" t="s">
        <v>9</v>
      </c>
      <c r="C3" s="24" t="s">
        <v>10</v>
      </c>
      <c r="D3" s="24">
        <v>46203</v>
      </c>
      <c r="E3" s="18" t="s">
        <v>11</v>
      </c>
      <c r="F3" s="18" t="s">
        <v>12</v>
      </c>
      <c r="G3" s="20">
        <f>SUM(G4:G20)</f>
        <v>23044416</v>
      </c>
      <c r="H3" s="13"/>
      <c r="I3" s="13"/>
      <c r="J3" s="13"/>
    </row>
    <row r="4" spans="1:10" ht="25.15" customHeight="1">
      <c r="A4" s="86" t="s">
        <v>13</v>
      </c>
      <c r="B4" s="16" t="s">
        <v>9</v>
      </c>
      <c r="C4" s="25">
        <v>45839</v>
      </c>
      <c r="D4" s="25">
        <v>46203</v>
      </c>
      <c r="E4" s="19" t="s">
        <v>11</v>
      </c>
      <c r="F4" s="19" t="s">
        <v>12</v>
      </c>
      <c r="G4" s="22">
        <v>954587</v>
      </c>
      <c r="H4" s="13"/>
      <c r="I4" s="13"/>
      <c r="J4" s="13"/>
    </row>
    <row r="5" spans="1:10" ht="25.15" customHeight="1">
      <c r="A5" s="86" t="s">
        <v>14</v>
      </c>
      <c r="B5" s="16" t="s">
        <v>9</v>
      </c>
      <c r="C5" s="25">
        <v>45839</v>
      </c>
      <c r="D5" s="25">
        <v>46203</v>
      </c>
      <c r="E5" s="19" t="s">
        <v>11</v>
      </c>
      <c r="F5" s="19" t="s">
        <v>12</v>
      </c>
      <c r="G5" s="21">
        <v>1874524</v>
      </c>
      <c r="H5" s="13"/>
      <c r="I5" s="13"/>
      <c r="J5" s="13"/>
    </row>
    <row r="6" spans="1:10" ht="25.15" customHeight="1">
      <c r="A6" s="86" t="s">
        <v>15</v>
      </c>
      <c r="B6" s="16" t="s">
        <v>9</v>
      </c>
      <c r="C6" s="25">
        <v>45839</v>
      </c>
      <c r="D6" s="25">
        <v>46203</v>
      </c>
      <c r="E6" s="19" t="s">
        <v>11</v>
      </c>
      <c r="F6" s="19" t="s">
        <v>12</v>
      </c>
      <c r="G6" s="22">
        <v>966735</v>
      </c>
      <c r="H6" s="13"/>
      <c r="I6" s="13"/>
      <c r="J6" s="13"/>
    </row>
    <row r="7" spans="1:10" ht="25.15" customHeight="1">
      <c r="A7" s="86" t="s">
        <v>16</v>
      </c>
      <c r="B7" s="16" t="s">
        <v>9</v>
      </c>
      <c r="C7" s="25">
        <v>45839</v>
      </c>
      <c r="D7" s="25">
        <v>46203</v>
      </c>
      <c r="E7" s="19" t="s">
        <v>11</v>
      </c>
      <c r="F7" s="19" t="s">
        <v>12</v>
      </c>
      <c r="G7" s="22">
        <v>1430004</v>
      </c>
      <c r="H7" s="13"/>
      <c r="I7" s="13"/>
      <c r="J7" s="13"/>
    </row>
    <row r="8" spans="1:10" ht="25.15" customHeight="1">
      <c r="A8" s="86" t="s">
        <v>17</v>
      </c>
      <c r="B8" s="16" t="s">
        <v>9</v>
      </c>
      <c r="C8" s="25">
        <v>45839</v>
      </c>
      <c r="D8" s="25">
        <v>46203</v>
      </c>
      <c r="E8" s="19" t="s">
        <v>11</v>
      </c>
      <c r="F8" s="19" t="s">
        <v>12</v>
      </c>
      <c r="G8" s="22">
        <v>777888</v>
      </c>
      <c r="H8" s="13"/>
      <c r="I8" s="13"/>
      <c r="J8" s="13"/>
    </row>
    <row r="9" spans="1:10" ht="25.15" customHeight="1">
      <c r="A9" s="86" t="s">
        <v>18</v>
      </c>
      <c r="B9" s="16" t="s">
        <v>9</v>
      </c>
      <c r="C9" s="25">
        <v>45839</v>
      </c>
      <c r="D9" s="25">
        <v>46203</v>
      </c>
      <c r="E9" s="19" t="s">
        <v>11</v>
      </c>
      <c r="F9" s="19" t="s">
        <v>12</v>
      </c>
      <c r="G9" s="22">
        <v>2190310</v>
      </c>
      <c r="H9" s="13"/>
      <c r="I9" s="13"/>
      <c r="J9" s="13"/>
    </row>
    <row r="10" spans="1:10" ht="25.15" customHeight="1">
      <c r="A10" s="86" t="s">
        <v>19</v>
      </c>
      <c r="B10" s="16" t="s">
        <v>9</v>
      </c>
      <c r="C10" s="25">
        <v>45839</v>
      </c>
      <c r="D10" s="25">
        <v>46203</v>
      </c>
      <c r="E10" s="19" t="s">
        <v>11</v>
      </c>
      <c r="F10" s="19" t="s">
        <v>12</v>
      </c>
      <c r="G10" s="22">
        <v>569956</v>
      </c>
      <c r="H10" s="13"/>
      <c r="I10" s="13"/>
      <c r="J10" s="13"/>
    </row>
    <row r="11" spans="1:10" ht="25.15" customHeight="1">
      <c r="A11" s="86" t="s">
        <v>20</v>
      </c>
      <c r="B11" s="16" t="s">
        <v>9</v>
      </c>
      <c r="C11" s="25">
        <v>45839</v>
      </c>
      <c r="D11" s="25">
        <v>46203</v>
      </c>
      <c r="E11" s="19" t="s">
        <v>11</v>
      </c>
      <c r="F11" s="19" t="s">
        <v>12</v>
      </c>
      <c r="G11" s="22">
        <v>1892106</v>
      </c>
      <c r="H11" s="13"/>
      <c r="I11" s="13"/>
      <c r="J11" s="13"/>
    </row>
    <row r="12" spans="1:10" ht="25.15" customHeight="1">
      <c r="A12" s="86" t="s">
        <v>21</v>
      </c>
      <c r="B12" s="16" t="s">
        <v>9</v>
      </c>
      <c r="C12" s="25">
        <v>45839</v>
      </c>
      <c r="D12" s="25">
        <v>46203</v>
      </c>
      <c r="E12" s="19" t="s">
        <v>11</v>
      </c>
      <c r="F12" s="19" t="s">
        <v>12</v>
      </c>
      <c r="G12" s="22">
        <v>720526</v>
      </c>
      <c r="H12" s="13"/>
      <c r="I12" s="13"/>
      <c r="J12" s="13"/>
    </row>
    <row r="13" spans="1:10" ht="25.15" customHeight="1">
      <c r="A13" s="86" t="s">
        <v>22</v>
      </c>
      <c r="B13" s="16" t="s">
        <v>9</v>
      </c>
      <c r="C13" s="25">
        <v>45839</v>
      </c>
      <c r="D13" s="25">
        <v>46203</v>
      </c>
      <c r="E13" s="19" t="s">
        <v>11</v>
      </c>
      <c r="F13" s="19" t="s">
        <v>12</v>
      </c>
      <c r="G13" s="22">
        <v>857446</v>
      </c>
      <c r="H13" s="13"/>
      <c r="I13" s="13"/>
      <c r="J13" s="13"/>
    </row>
    <row r="14" spans="1:10" ht="25.15" customHeight="1">
      <c r="A14" s="86" t="s">
        <v>23</v>
      </c>
      <c r="B14" s="16" t="s">
        <v>9</v>
      </c>
      <c r="C14" s="25">
        <v>45839</v>
      </c>
      <c r="D14" s="25">
        <v>46203</v>
      </c>
      <c r="E14" s="19" t="s">
        <v>11</v>
      </c>
      <c r="F14" s="19" t="s">
        <v>12</v>
      </c>
      <c r="G14" s="22">
        <v>2119217</v>
      </c>
      <c r="H14" s="13"/>
      <c r="I14" s="13"/>
      <c r="J14" s="13"/>
    </row>
    <row r="15" spans="1:10" ht="25.15" customHeight="1">
      <c r="A15" s="86" t="s">
        <v>24</v>
      </c>
      <c r="B15" s="16" t="s">
        <v>9</v>
      </c>
      <c r="C15" s="25">
        <v>45839</v>
      </c>
      <c r="D15" s="25">
        <v>46203</v>
      </c>
      <c r="E15" s="19" t="s">
        <v>11</v>
      </c>
      <c r="F15" s="19" t="s">
        <v>12</v>
      </c>
      <c r="G15" s="22">
        <v>1446419</v>
      </c>
      <c r="H15" s="13"/>
      <c r="I15" s="13"/>
      <c r="J15" s="13"/>
    </row>
    <row r="16" spans="1:10" ht="25.15" customHeight="1">
      <c r="A16" s="86" t="s">
        <v>25</v>
      </c>
      <c r="B16" s="16" t="s">
        <v>9</v>
      </c>
      <c r="C16" s="25">
        <v>45839</v>
      </c>
      <c r="D16" s="25">
        <v>46203</v>
      </c>
      <c r="E16" s="19" t="s">
        <v>11</v>
      </c>
      <c r="F16" s="19" t="s">
        <v>26</v>
      </c>
      <c r="G16" s="22">
        <v>1357742</v>
      </c>
      <c r="H16" s="13"/>
      <c r="I16" s="13"/>
      <c r="J16" s="13"/>
    </row>
    <row r="17" spans="1:10" ht="25.15" customHeight="1">
      <c r="A17" s="86" t="s">
        <v>27</v>
      </c>
      <c r="B17" s="16" t="s">
        <v>9</v>
      </c>
      <c r="C17" s="25">
        <v>45839</v>
      </c>
      <c r="D17" s="25">
        <v>46203</v>
      </c>
      <c r="E17" s="19" t="s">
        <v>11</v>
      </c>
      <c r="F17" s="19" t="s">
        <v>12</v>
      </c>
      <c r="G17" s="22">
        <v>1311598</v>
      </c>
      <c r="H17" s="13"/>
      <c r="I17" s="13"/>
      <c r="J17" s="13"/>
    </row>
    <row r="18" spans="1:10" ht="25.15" customHeight="1">
      <c r="A18" s="86" t="s">
        <v>28</v>
      </c>
      <c r="B18" s="16" t="s">
        <v>9</v>
      </c>
      <c r="C18" s="25">
        <v>45839</v>
      </c>
      <c r="D18" s="25">
        <v>46203</v>
      </c>
      <c r="E18" s="19" t="s">
        <v>11</v>
      </c>
      <c r="F18" s="19" t="s">
        <v>12</v>
      </c>
      <c r="G18" s="22">
        <v>1572122</v>
      </c>
      <c r="H18" s="13"/>
      <c r="I18" s="13"/>
      <c r="J18" s="13"/>
    </row>
    <row r="19" spans="1:10" ht="25.15" customHeight="1">
      <c r="A19" s="86" t="s">
        <v>29</v>
      </c>
      <c r="B19" s="16" t="s">
        <v>9</v>
      </c>
      <c r="C19" s="25">
        <v>45839</v>
      </c>
      <c r="D19" s="25">
        <v>46203</v>
      </c>
      <c r="E19" s="19" t="s">
        <v>11</v>
      </c>
      <c r="F19" s="19" t="s">
        <v>12</v>
      </c>
      <c r="G19" s="22">
        <v>1668095</v>
      </c>
      <c r="H19" s="13"/>
      <c r="I19" s="13"/>
      <c r="J19" s="13"/>
    </row>
    <row r="20" spans="1:10" ht="25.15" customHeight="1">
      <c r="A20" s="86" t="s">
        <v>30</v>
      </c>
      <c r="B20" s="16" t="s">
        <v>9</v>
      </c>
      <c r="C20" s="25">
        <v>45839</v>
      </c>
      <c r="D20" s="25">
        <v>46203</v>
      </c>
      <c r="E20" s="19" t="s">
        <v>11</v>
      </c>
      <c r="F20" s="19" t="s">
        <v>12</v>
      </c>
      <c r="G20" s="22">
        <v>1335141</v>
      </c>
      <c r="H20" s="13"/>
      <c r="I20" s="13"/>
      <c r="J20" s="13"/>
    </row>
    <row r="21" spans="1:10" ht="30" customHeight="1">
      <c r="A21" s="73" t="s">
        <v>31</v>
      </c>
      <c r="B21" s="15" t="s">
        <v>32</v>
      </c>
      <c r="C21" s="24">
        <v>45627</v>
      </c>
      <c r="D21" s="24">
        <v>46295</v>
      </c>
      <c r="E21" s="15" t="s">
        <v>11</v>
      </c>
      <c r="F21" s="15" t="s">
        <v>33</v>
      </c>
      <c r="G21" s="20">
        <v>3000000</v>
      </c>
      <c r="H21" s="13"/>
      <c r="I21" s="13"/>
      <c r="J21" s="13"/>
    </row>
    <row r="22" spans="1:10" s="28" customFormat="1" ht="30" customHeight="1">
      <c r="A22" s="138" t="s">
        <v>34</v>
      </c>
      <c r="B22" s="16" t="s">
        <v>32</v>
      </c>
      <c r="C22" s="26">
        <v>45627</v>
      </c>
      <c r="D22" s="25">
        <v>46295</v>
      </c>
      <c r="E22" s="16" t="s">
        <v>11</v>
      </c>
      <c r="F22" s="16" t="s">
        <v>33</v>
      </c>
      <c r="G22" s="21">
        <v>445000</v>
      </c>
      <c r="H22" s="27"/>
      <c r="I22" s="27"/>
      <c r="J22" s="27"/>
    </row>
    <row r="23" spans="1:10" ht="25.15" customHeight="1">
      <c r="A23" s="86" t="s">
        <v>35</v>
      </c>
      <c r="B23" s="16" t="s">
        <v>32</v>
      </c>
      <c r="C23" s="26">
        <v>45627</v>
      </c>
      <c r="D23" s="25">
        <v>46295</v>
      </c>
      <c r="E23" s="16" t="s">
        <v>11</v>
      </c>
      <c r="F23" s="16" t="s">
        <v>33</v>
      </c>
      <c r="G23" s="21">
        <v>445000</v>
      </c>
      <c r="H23" s="13"/>
      <c r="I23" s="13"/>
      <c r="J23" s="13"/>
    </row>
    <row r="24" spans="1:10" ht="25.15" customHeight="1">
      <c r="A24" s="86" t="s">
        <v>36</v>
      </c>
      <c r="B24" s="16" t="s">
        <v>32</v>
      </c>
      <c r="C24" s="26">
        <v>45627</v>
      </c>
      <c r="D24" s="25">
        <v>46295</v>
      </c>
      <c r="E24" s="16" t="s">
        <v>11</v>
      </c>
      <c r="F24" s="16" t="s">
        <v>33</v>
      </c>
      <c r="G24" s="21">
        <v>500000</v>
      </c>
      <c r="H24" s="13"/>
      <c r="I24" s="13"/>
      <c r="J24" s="13"/>
    </row>
    <row r="25" spans="1:10" ht="25.15" customHeight="1">
      <c r="A25" s="86" t="s">
        <v>37</v>
      </c>
      <c r="B25" s="16" t="s">
        <v>32</v>
      </c>
      <c r="C25" s="26">
        <v>45627</v>
      </c>
      <c r="D25" s="25">
        <v>46295</v>
      </c>
      <c r="E25" s="16" t="s">
        <v>11</v>
      </c>
      <c r="F25" s="16" t="s">
        <v>33</v>
      </c>
      <c r="G25" s="21">
        <v>310000</v>
      </c>
      <c r="H25" s="13"/>
      <c r="I25" s="13"/>
      <c r="J25" s="13"/>
    </row>
    <row r="26" spans="1:10" ht="25.15" customHeight="1">
      <c r="A26" s="86" t="s">
        <v>38</v>
      </c>
      <c r="B26" s="16" t="s">
        <v>32</v>
      </c>
      <c r="C26" s="26">
        <v>45627</v>
      </c>
      <c r="D26" s="25">
        <v>46295</v>
      </c>
      <c r="E26" s="16" t="s">
        <v>11</v>
      </c>
      <c r="F26" s="16" t="s">
        <v>33</v>
      </c>
      <c r="G26" s="21">
        <v>300000</v>
      </c>
      <c r="H26" s="13"/>
      <c r="I26" s="13"/>
      <c r="J26" s="13"/>
    </row>
    <row r="27" spans="1:10" ht="25.15" customHeight="1">
      <c r="A27" s="86" t="s">
        <v>39</v>
      </c>
      <c r="B27" s="16" t="s">
        <v>32</v>
      </c>
      <c r="C27" s="26">
        <v>45627</v>
      </c>
      <c r="D27" s="25">
        <v>46295</v>
      </c>
      <c r="E27" s="16" t="s">
        <v>11</v>
      </c>
      <c r="F27" s="16" t="s">
        <v>33</v>
      </c>
      <c r="G27" s="21">
        <v>500000</v>
      </c>
      <c r="H27" s="13"/>
      <c r="I27" s="13"/>
      <c r="J27" s="13"/>
    </row>
    <row r="28" spans="1:10" ht="25.15" customHeight="1">
      <c r="A28" s="86" t="s">
        <v>40</v>
      </c>
      <c r="B28" s="16" t="s">
        <v>32</v>
      </c>
      <c r="C28" s="26">
        <v>45627</v>
      </c>
      <c r="D28" s="25">
        <v>46295</v>
      </c>
      <c r="E28" s="16" t="s">
        <v>11</v>
      </c>
      <c r="F28" s="16" t="s">
        <v>33</v>
      </c>
      <c r="G28" s="21">
        <v>500000</v>
      </c>
      <c r="H28" s="13"/>
      <c r="I28" s="13"/>
      <c r="J28" s="13"/>
    </row>
    <row r="29" spans="1:10" ht="21" customHeight="1">
      <c r="A29" s="87" t="s">
        <v>41</v>
      </c>
      <c r="B29" s="88" t="s">
        <v>42</v>
      </c>
      <c r="C29" s="24">
        <v>45793</v>
      </c>
      <c r="D29" s="24">
        <v>46522</v>
      </c>
      <c r="E29" s="15" t="s">
        <v>11</v>
      </c>
      <c r="F29" s="88" t="s">
        <v>33</v>
      </c>
      <c r="G29" s="89" t="s">
        <v>43</v>
      </c>
      <c r="H29" s="13"/>
      <c r="I29" s="13"/>
      <c r="J29" s="13"/>
    </row>
    <row r="30" spans="1:10" ht="23.25" customHeight="1">
      <c r="A30" s="86" t="s">
        <v>44</v>
      </c>
      <c r="B30" s="16" t="s">
        <v>45</v>
      </c>
      <c r="C30" s="26">
        <v>45793</v>
      </c>
      <c r="D30" s="26">
        <v>46522</v>
      </c>
      <c r="E30" s="16" t="s">
        <v>46</v>
      </c>
      <c r="F30" s="16" t="s">
        <v>33</v>
      </c>
      <c r="G30" s="21">
        <v>488635</v>
      </c>
      <c r="H30" s="13"/>
      <c r="I30" s="13"/>
      <c r="J30" s="13"/>
    </row>
    <row r="31" spans="1:10" ht="25.15" customHeight="1">
      <c r="A31" s="86" t="s">
        <v>47</v>
      </c>
      <c r="B31" s="16" t="s">
        <v>45</v>
      </c>
      <c r="C31" s="26">
        <v>45793</v>
      </c>
      <c r="D31" s="26">
        <v>46522</v>
      </c>
      <c r="E31" s="16" t="s">
        <v>46</v>
      </c>
      <c r="F31" s="16" t="s">
        <v>33</v>
      </c>
      <c r="G31" s="21">
        <v>190243</v>
      </c>
      <c r="H31" s="13"/>
      <c r="I31" s="13"/>
      <c r="J31" s="13"/>
    </row>
    <row r="32" spans="1:10" ht="25.15" customHeight="1">
      <c r="A32" s="86" t="s">
        <v>48</v>
      </c>
      <c r="B32" s="16" t="s">
        <v>45</v>
      </c>
      <c r="C32" s="26">
        <v>45793</v>
      </c>
      <c r="D32" s="26">
        <v>46522</v>
      </c>
      <c r="E32" s="16" t="s">
        <v>46</v>
      </c>
      <c r="F32" s="16" t="s">
        <v>33</v>
      </c>
      <c r="G32" s="21">
        <v>500000</v>
      </c>
      <c r="H32" s="13"/>
      <c r="I32" s="13"/>
      <c r="J32" s="13"/>
    </row>
    <row r="33" spans="1:10" ht="25.15" customHeight="1">
      <c r="A33" s="86" t="s">
        <v>49</v>
      </c>
      <c r="B33" s="16" t="s">
        <v>45</v>
      </c>
      <c r="C33" s="26">
        <v>45793</v>
      </c>
      <c r="D33" s="26">
        <v>46522</v>
      </c>
      <c r="E33" s="16" t="s">
        <v>46</v>
      </c>
      <c r="F33" s="16" t="s">
        <v>33</v>
      </c>
      <c r="G33" s="21">
        <v>127400</v>
      </c>
      <c r="H33" s="13"/>
      <c r="I33" s="13"/>
      <c r="J33" s="13"/>
    </row>
    <row r="34" spans="1:10" ht="25.15" customHeight="1">
      <c r="A34" s="86" t="s">
        <v>50</v>
      </c>
      <c r="B34" s="16" t="s">
        <v>45</v>
      </c>
      <c r="C34" s="26">
        <v>45793</v>
      </c>
      <c r="D34" s="26">
        <v>46522</v>
      </c>
      <c r="E34" s="16" t="s">
        <v>46</v>
      </c>
      <c r="F34" s="16" t="s">
        <v>33</v>
      </c>
      <c r="G34" s="23">
        <v>500000</v>
      </c>
      <c r="H34" s="13"/>
      <c r="I34" s="13"/>
      <c r="J34" s="13"/>
    </row>
    <row r="35" spans="1:10" ht="25.15" customHeight="1">
      <c r="A35" s="86" t="s">
        <v>51</v>
      </c>
      <c r="B35" s="16" t="s">
        <v>45</v>
      </c>
      <c r="C35" s="26">
        <v>45793</v>
      </c>
      <c r="D35" s="26">
        <v>46522</v>
      </c>
      <c r="E35" s="16" t="s">
        <v>46</v>
      </c>
      <c r="F35" s="16" t="s">
        <v>33</v>
      </c>
      <c r="G35" s="21">
        <v>500000</v>
      </c>
      <c r="H35" s="13"/>
      <c r="I35" s="13"/>
      <c r="J35" s="13"/>
    </row>
    <row r="36" spans="1:10" ht="25.15" customHeight="1">
      <c r="A36" s="86" t="s">
        <v>52</v>
      </c>
      <c r="B36" s="16" t="s">
        <v>45</v>
      </c>
      <c r="C36" s="26">
        <v>45793</v>
      </c>
      <c r="D36" s="26">
        <v>46522</v>
      </c>
      <c r="E36" s="16" t="s">
        <v>46</v>
      </c>
      <c r="F36" s="16" t="s">
        <v>33</v>
      </c>
      <c r="G36" s="21">
        <v>500000</v>
      </c>
      <c r="H36" s="13"/>
      <c r="I36" s="13"/>
      <c r="J36" s="13"/>
    </row>
    <row r="37" spans="1:10" ht="25.15" customHeight="1">
      <c r="A37" s="86" t="s">
        <v>53</v>
      </c>
      <c r="B37" s="16" t="s">
        <v>45</v>
      </c>
      <c r="C37" s="26">
        <v>45793</v>
      </c>
      <c r="D37" s="26">
        <v>46522</v>
      </c>
      <c r="E37" s="16" t="s">
        <v>46</v>
      </c>
      <c r="F37" s="16" t="s">
        <v>33</v>
      </c>
      <c r="G37" s="21">
        <v>227068</v>
      </c>
      <c r="H37" s="13"/>
      <c r="I37" s="13"/>
      <c r="J37" s="13"/>
    </row>
    <row r="38" spans="1:10" ht="25.15" customHeight="1">
      <c r="A38" s="86" t="s">
        <v>54</v>
      </c>
      <c r="B38" s="16" t="s">
        <v>45</v>
      </c>
      <c r="C38" s="26">
        <v>45793</v>
      </c>
      <c r="D38" s="26">
        <v>46522</v>
      </c>
      <c r="E38" s="16" t="s">
        <v>46</v>
      </c>
      <c r="F38" s="16" t="s">
        <v>33</v>
      </c>
      <c r="G38" s="21">
        <v>123829</v>
      </c>
      <c r="H38" s="13"/>
      <c r="I38" s="13"/>
      <c r="J38" s="13"/>
    </row>
    <row r="39" spans="1:10" ht="25.15" customHeight="1">
      <c r="A39" s="86" t="s">
        <v>55</v>
      </c>
      <c r="B39" s="16" t="s">
        <v>45</v>
      </c>
      <c r="C39" s="26">
        <v>45793</v>
      </c>
      <c r="D39" s="26">
        <v>46522</v>
      </c>
      <c r="E39" s="16" t="s">
        <v>46</v>
      </c>
      <c r="F39" s="16" t="s">
        <v>33</v>
      </c>
      <c r="G39" s="21">
        <v>495921</v>
      </c>
      <c r="H39" s="13"/>
      <c r="I39" s="13"/>
      <c r="J39" s="13"/>
    </row>
    <row r="40" spans="1:10" ht="25.15" customHeight="1">
      <c r="A40" s="86" t="s">
        <v>56</v>
      </c>
      <c r="B40" s="16" t="s">
        <v>45</v>
      </c>
      <c r="C40" s="26">
        <v>45793</v>
      </c>
      <c r="D40" s="26">
        <v>46522</v>
      </c>
      <c r="E40" s="16" t="s">
        <v>46</v>
      </c>
      <c r="F40" s="16" t="s">
        <v>33</v>
      </c>
      <c r="G40" s="21">
        <v>500000</v>
      </c>
      <c r="H40" s="13"/>
      <c r="I40" s="13"/>
      <c r="J40" s="13"/>
    </row>
    <row r="41" spans="1:10" ht="25.15" customHeight="1">
      <c r="A41" s="86" t="s">
        <v>57</v>
      </c>
      <c r="B41" s="16" t="s">
        <v>45</v>
      </c>
      <c r="C41" s="26">
        <v>45793</v>
      </c>
      <c r="D41" s="26">
        <v>46522</v>
      </c>
      <c r="E41" s="16" t="s">
        <v>46</v>
      </c>
      <c r="F41" s="16" t="s">
        <v>33</v>
      </c>
      <c r="G41" s="21">
        <v>500000</v>
      </c>
      <c r="H41" s="13"/>
      <c r="I41" s="13"/>
      <c r="J41" s="13"/>
    </row>
    <row r="42" spans="1:10" ht="30" customHeight="1">
      <c r="A42" s="86" t="s">
        <v>58</v>
      </c>
      <c r="B42" s="16" t="s">
        <v>45</v>
      </c>
      <c r="C42" s="26">
        <v>45793</v>
      </c>
      <c r="D42" s="26">
        <v>46522</v>
      </c>
      <c r="E42" s="16" t="s">
        <v>46</v>
      </c>
      <c r="F42" s="16" t="s">
        <v>33</v>
      </c>
      <c r="G42" s="21">
        <v>210090</v>
      </c>
      <c r="H42" s="13"/>
      <c r="I42" s="13"/>
      <c r="J42" s="13"/>
    </row>
    <row r="43" spans="1:10" ht="25.15" customHeight="1">
      <c r="H43" s="13"/>
      <c r="I43" s="13"/>
      <c r="J43" s="13"/>
    </row>
    <row r="44" spans="1:10" ht="25.15" customHeight="1">
      <c r="H44" s="13"/>
      <c r="I44" s="13"/>
      <c r="J44" s="13"/>
    </row>
    <row r="45" spans="1:10" ht="25.15" customHeight="1">
      <c r="H45" s="13"/>
      <c r="I45" s="13"/>
      <c r="J45" s="13"/>
    </row>
    <row r="46" spans="1:10" ht="25.15" customHeight="1">
      <c r="H46" s="13"/>
      <c r="I46" s="13"/>
      <c r="J46" s="13"/>
    </row>
    <row r="47" spans="1:10" ht="25.15" customHeight="1">
      <c r="H47" s="13"/>
      <c r="I47" s="13"/>
      <c r="J47" s="13"/>
    </row>
    <row r="48" spans="1:10" ht="25.15" customHeight="1">
      <c r="H48" s="13"/>
      <c r="I48" s="13"/>
      <c r="J48" s="13"/>
    </row>
    <row r="49" spans="8:10" ht="25.15" customHeight="1">
      <c r="H49" s="13"/>
      <c r="I49" s="13"/>
      <c r="J49" s="13"/>
    </row>
    <row r="50" spans="8:10" ht="25.15" customHeight="1">
      <c r="H50" s="13"/>
      <c r="I50" s="13"/>
      <c r="J50" s="13"/>
    </row>
    <row r="51" spans="8:10" ht="25.15" customHeight="1">
      <c r="H51" s="13"/>
      <c r="I51" s="13"/>
      <c r="J51" s="13"/>
    </row>
    <row r="52" spans="8:10" ht="25.15" customHeight="1">
      <c r="H52" s="13"/>
      <c r="I52" s="13"/>
      <c r="J52" s="13"/>
    </row>
    <row r="53" spans="8:10" ht="25.15" customHeight="1">
      <c r="H53" s="13"/>
      <c r="I53" s="13"/>
      <c r="J53" s="13"/>
    </row>
    <row r="54" spans="8:10" ht="25.15" customHeight="1">
      <c r="H54" s="13"/>
      <c r="I54" s="13"/>
      <c r="J54" s="13"/>
    </row>
    <row r="55" spans="8:10" ht="25.15" customHeight="1">
      <c r="H55" s="13"/>
      <c r="I55" s="13"/>
      <c r="J55" s="13"/>
    </row>
  </sheetData>
  <mergeCells count="1">
    <mergeCell ref="A1:G1"/>
  </mergeCells>
  <hyperlinks>
    <hyperlink ref="A22" r:id="rId1" xr:uid="{88C56D81-2871-4AAD-BBCA-32271D5B7A69}"/>
    <hyperlink ref="A23" r:id="rId2" xr:uid="{AF9C9C51-303D-44DB-8883-C1AC33029EDE}"/>
    <hyperlink ref="A24" r:id="rId3" xr:uid="{CAF0DBB7-B697-48BE-8104-EAF1B867C167}"/>
    <hyperlink ref="A25" r:id="rId4" xr:uid="{69904386-4415-4A8B-A5BA-E7114D46D349}"/>
    <hyperlink ref="A26" r:id="rId5" xr:uid="{CC4606CF-9EED-40BF-BFFE-900216DDD8A1}"/>
    <hyperlink ref="A27" r:id="rId6" xr:uid="{174CF1A2-BC31-41B1-A653-900F83FBFE7F}"/>
    <hyperlink ref="A28" r:id="rId7" xr:uid="{8E45CE68-3DC2-4544-9D9F-8E0B28705A77}"/>
    <hyperlink ref="A30" r:id="rId8" xr:uid="{7E86FC8B-6481-48B2-B3C1-A334EE1355C8}"/>
    <hyperlink ref="A31" r:id="rId9" xr:uid="{48A5242F-22B4-4AF6-86B7-0F8C492EC58A}"/>
    <hyperlink ref="A32" r:id="rId10" xr:uid="{430B1FF3-A8E6-4C3A-83F3-8016C3004479}"/>
    <hyperlink ref="A33" r:id="rId11" xr:uid="{02E5C6F8-DE59-4829-9950-7813C86E47EA}"/>
    <hyperlink ref="A34" r:id="rId12" xr:uid="{D59873FD-6B47-4779-9926-18CE0274B1B5}"/>
    <hyperlink ref="A35" r:id="rId13" xr:uid="{E94841BC-21B5-4DA3-9DFB-C5564F700CE4}"/>
    <hyperlink ref="A36" r:id="rId14" xr:uid="{82F7E4AA-5C3A-428F-9C41-7AEDEF910A9E}"/>
    <hyperlink ref="A37" r:id="rId15" xr:uid="{F5C93A8E-5312-4760-B909-1165BBBE17E3}"/>
    <hyperlink ref="A38" r:id="rId16" xr:uid="{FD4118E5-4E03-4685-AC2D-6E11B1FD34F0}"/>
    <hyperlink ref="A39" r:id="rId17" xr:uid="{55427055-9AAB-412A-AC79-FA04CEDAA0D4}"/>
    <hyperlink ref="A40" r:id="rId18" xr:uid="{9E309061-DAE1-4245-A356-3C6509BD0E42}"/>
    <hyperlink ref="A41" r:id="rId19" xr:uid="{89BBEC6F-31BE-4F31-90D6-0024F8324CC9}"/>
    <hyperlink ref="A42" r:id="rId20" xr:uid="{62AD73E2-2487-4C70-964A-CA5BD0D01FC9}"/>
    <hyperlink ref="A4" r:id="rId21" xr:uid="{F7AFF8C4-C28C-4F97-A48F-DFAD0DB21857}"/>
    <hyperlink ref="A5" r:id="rId22" xr:uid="{B8B0B764-C8B2-4033-BBB4-10AC7EF07889}"/>
    <hyperlink ref="A6" r:id="rId23" xr:uid="{4783FEFE-E10C-40E9-A4B9-3C9661C1370A}"/>
    <hyperlink ref="A7" r:id="rId24" xr:uid="{052A0E30-B9A0-4E79-AEE7-6C222D79383C}"/>
    <hyperlink ref="A8" r:id="rId25" xr:uid="{B1E4AF4C-F55A-495C-9542-71F6977B0F27}"/>
    <hyperlink ref="A20" r:id="rId26" xr:uid="{4A9FA773-2A5C-42C8-BC42-A23B05D38958}"/>
    <hyperlink ref="A19" r:id="rId27" xr:uid="{17E277F9-9EB0-426B-8DD4-8C68E55B038E}"/>
    <hyperlink ref="A18" r:id="rId28" xr:uid="{45F310E4-B370-421B-8582-B5C9489FEA2D}"/>
    <hyperlink ref="A17" r:id="rId29" xr:uid="{F1951004-4E1D-4802-97AB-BE175E975B09}"/>
    <hyperlink ref="A16" r:id="rId30" xr:uid="{49463A4B-6ED4-46B8-927F-EAD0EF8CAE93}"/>
    <hyperlink ref="A15" r:id="rId31" xr:uid="{1E6D426F-5CE6-42BB-ACBE-6058CA02396E}"/>
    <hyperlink ref="A9" r:id="rId32" xr:uid="{0185AD69-179F-4502-8E57-4384C57794E2}"/>
    <hyperlink ref="A10" r:id="rId33" xr:uid="{1F736C51-2C62-4C5D-9EDC-5368E1EFC9B6}"/>
    <hyperlink ref="A11" r:id="rId34" xr:uid="{8131D6B2-E0D8-4C44-8C1B-963A29AD9E25}"/>
    <hyperlink ref="A12" r:id="rId35" xr:uid="{C29EB066-DA6E-4996-8DBB-F244712249EE}"/>
    <hyperlink ref="A13" r:id="rId36" xr:uid="{61F66291-AB4C-4846-9B90-7A39597B6510}"/>
    <hyperlink ref="A14" r:id="rId37" xr:uid="{83DB26A6-EBFB-44E1-8FAE-E4AF12D31ED6}"/>
  </hyperlinks>
  <pageMargins left="0.7" right="0.7" top="0.75" bottom="0.75" header="0.3" footer="0.3"/>
  <pageSetup orientation="portrait" horizontalDpi="1200" verticalDpi="1200" r:id="rId38"/>
  <tableParts count="1">
    <tablePart r:id="rId3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O27"/>
  <sheetViews>
    <sheetView zoomScaleNormal="100" workbookViewId="0">
      <selection activeCell="A3" sqref="A3"/>
    </sheetView>
  </sheetViews>
  <sheetFormatPr defaultColWidth="9.140625" defaultRowHeight="14.45"/>
  <cols>
    <col min="1" max="1" width="57" style="17" bestFit="1" customWidth="1"/>
    <col min="2" max="2" width="25.7109375" style="90" customWidth="1"/>
    <col min="3" max="3" width="24.42578125" style="34" customWidth="1"/>
    <col min="4" max="4" width="23.28515625" style="34" customWidth="1"/>
    <col min="5" max="5" width="22.7109375" style="34" bestFit="1" customWidth="1"/>
    <col min="6" max="6" width="25.140625" style="34" bestFit="1" customWidth="1"/>
    <col min="7" max="7" width="20.42578125" style="91" customWidth="1"/>
    <col min="8" max="16384" width="9.140625" style="17"/>
  </cols>
  <sheetData>
    <row r="1" spans="1:15" ht="36.6">
      <c r="A1" s="151" t="s">
        <v>59</v>
      </c>
      <c r="B1" s="151"/>
      <c r="C1" s="151"/>
      <c r="D1" s="151"/>
      <c r="E1" s="151"/>
      <c r="F1" s="151"/>
      <c r="G1" s="151"/>
      <c r="H1" s="50"/>
      <c r="I1" s="50"/>
      <c r="J1" s="50"/>
      <c r="K1" s="50"/>
      <c r="L1" s="50"/>
      <c r="M1" s="50"/>
      <c r="N1" s="50"/>
      <c r="O1" s="50"/>
    </row>
    <row r="2" spans="1:15" ht="31.9" customHeight="1">
      <c r="A2" s="119" t="s">
        <v>1</v>
      </c>
      <c r="B2" s="115" t="s">
        <v>2</v>
      </c>
      <c r="C2" s="115" t="s">
        <v>3</v>
      </c>
      <c r="D2" s="115" t="s">
        <v>4</v>
      </c>
      <c r="E2" s="115" t="s">
        <v>5</v>
      </c>
      <c r="F2" s="115" t="s">
        <v>6</v>
      </c>
      <c r="G2" s="128" t="s">
        <v>7</v>
      </c>
      <c r="H2" s="92"/>
      <c r="I2" s="50"/>
      <c r="J2" s="50"/>
      <c r="K2" s="50"/>
      <c r="L2" s="50"/>
      <c r="M2" s="50"/>
      <c r="N2" s="50"/>
      <c r="O2" s="50"/>
    </row>
    <row r="3" spans="1:15" s="34" customFormat="1" ht="32.25" customHeight="1">
      <c r="A3" s="120" t="s">
        <v>60</v>
      </c>
      <c r="B3" s="96" t="s">
        <v>61</v>
      </c>
      <c r="C3" s="97" t="s">
        <v>62</v>
      </c>
      <c r="D3" s="98" t="s">
        <v>62</v>
      </c>
      <c r="E3" s="96" t="s">
        <v>11</v>
      </c>
      <c r="F3" s="96" t="s">
        <v>63</v>
      </c>
      <c r="G3" s="129">
        <f>SUM(G4:G12)</f>
        <v>8661220</v>
      </c>
      <c r="H3" s="93"/>
      <c r="I3" s="51"/>
      <c r="J3" s="51"/>
      <c r="K3" s="51"/>
      <c r="L3" s="51"/>
      <c r="M3" s="51"/>
      <c r="N3" s="51"/>
      <c r="O3" s="51"/>
    </row>
    <row r="4" spans="1:15" s="34" customFormat="1" ht="25.15" customHeight="1">
      <c r="A4" s="121" t="s">
        <v>64</v>
      </c>
      <c r="B4" s="99" t="s">
        <v>61</v>
      </c>
      <c r="C4" s="100">
        <v>45444</v>
      </c>
      <c r="D4" s="100">
        <v>46173</v>
      </c>
      <c r="E4" s="99" t="s">
        <v>11</v>
      </c>
      <c r="F4" s="99" t="s">
        <v>63</v>
      </c>
      <c r="G4" s="130">
        <v>915305</v>
      </c>
      <c r="H4" s="93"/>
      <c r="I4" s="51"/>
      <c r="J4" s="51"/>
      <c r="K4" s="51"/>
      <c r="L4" s="51"/>
      <c r="M4" s="51"/>
      <c r="N4" s="51"/>
      <c r="O4" s="51"/>
    </row>
    <row r="5" spans="1:15" s="34" customFormat="1" ht="25.15" customHeight="1">
      <c r="A5" s="122" t="s">
        <v>65</v>
      </c>
      <c r="B5" s="101" t="s">
        <v>61</v>
      </c>
      <c r="C5" s="102">
        <v>45444</v>
      </c>
      <c r="D5" s="102">
        <v>46173</v>
      </c>
      <c r="E5" s="101" t="s">
        <v>11</v>
      </c>
      <c r="F5" s="101" t="s">
        <v>63</v>
      </c>
      <c r="G5" s="131">
        <v>915305</v>
      </c>
      <c r="H5" s="93"/>
      <c r="I5" s="51"/>
      <c r="J5" s="51"/>
      <c r="K5" s="51"/>
      <c r="L5" s="51"/>
      <c r="M5" s="51"/>
      <c r="N5" s="51"/>
      <c r="O5" s="51"/>
    </row>
    <row r="6" spans="1:15" s="34" customFormat="1" ht="25.15" customHeight="1">
      <c r="A6" s="121" t="s">
        <v>66</v>
      </c>
      <c r="B6" s="99" t="s">
        <v>61</v>
      </c>
      <c r="C6" s="100">
        <v>45566</v>
      </c>
      <c r="D6" s="100">
        <v>46173</v>
      </c>
      <c r="E6" s="99" t="s">
        <v>11</v>
      </c>
      <c r="F6" s="99" t="s">
        <v>63</v>
      </c>
      <c r="G6" s="130">
        <v>915305</v>
      </c>
      <c r="H6" s="93"/>
      <c r="I6" s="51"/>
      <c r="J6" s="51"/>
      <c r="K6" s="51"/>
      <c r="L6" s="51"/>
      <c r="M6" s="51"/>
      <c r="N6" s="51"/>
      <c r="O6" s="51"/>
    </row>
    <row r="7" spans="1:15" s="34" customFormat="1" ht="25.15" customHeight="1">
      <c r="A7" s="122" t="s">
        <v>67</v>
      </c>
      <c r="B7" s="101" t="s">
        <v>61</v>
      </c>
      <c r="C7" s="102">
        <v>45444</v>
      </c>
      <c r="D7" s="102">
        <v>46173</v>
      </c>
      <c r="E7" s="101" t="s">
        <v>11</v>
      </c>
      <c r="F7" s="101" t="s">
        <v>63</v>
      </c>
      <c r="G7" s="131">
        <v>915305</v>
      </c>
      <c r="H7" s="93"/>
      <c r="I7" s="51"/>
      <c r="J7" s="51"/>
      <c r="K7" s="51"/>
      <c r="L7" s="51"/>
      <c r="M7" s="51"/>
      <c r="N7" s="51"/>
      <c r="O7" s="51"/>
    </row>
    <row r="8" spans="1:15" s="34" customFormat="1" ht="25.15" customHeight="1">
      <c r="A8" s="121" t="s">
        <v>68</v>
      </c>
      <c r="B8" s="99" t="s">
        <v>61</v>
      </c>
      <c r="C8" s="100">
        <v>45809</v>
      </c>
      <c r="D8" s="100">
        <v>46538</v>
      </c>
      <c r="E8" s="99" t="s">
        <v>11</v>
      </c>
      <c r="F8" s="99" t="s">
        <v>63</v>
      </c>
      <c r="G8" s="130">
        <v>1000000</v>
      </c>
      <c r="H8" s="93"/>
      <c r="I8" s="51"/>
      <c r="J8" s="51"/>
      <c r="K8" s="51"/>
      <c r="L8" s="51"/>
      <c r="M8" s="51"/>
      <c r="N8" s="51"/>
      <c r="O8" s="51"/>
    </row>
    <row r="9" spans="1:15" s="34" customFormat="1" ht="25.15" customHeight="1">
      <c r="A9" s="122" t="s">
        <v>69</v>
      </c>
      <c r="B9" s="101" t="s">
        <v>61</v>
      </c>
      <c r="C9" s="102">
        <v>45809</v>
      </c>
      <c r="D9" s="102">
        <v>46538</v>
      </c>
      <c r="E9" s="101" t="s">
        <v>11</v>
      </c>
      <c r="F9" s="101" t="s">
        <v>63</v>
      </c>
      <c r="G9" s="131">
        <v>1000000</v>
      </c>
      <c r="H9" s="93"/>
      <c r="I9" s="51"/>
      <c r="J9" s="51"/>
      <c r="K9" s="51"/>
      <c r="L9" s="51"/>
      <c r="M9" s="51"/>
      <c r="N9" s="51"/>
      <c r="O9" s="51"/>
    </row>
    <row r="10" spans="1:15" s="34" customFormat="1" ht="25.15" customHeight="1">
      <c r="A10" s="121" t="s">
        <v>70</v>
      </c>
      <c r="B10" s="99" t="s">
        <v>61</v>
      </c>
      <c r="C10" s="100">
        <v>45809</v>
      </c>
      <c r="D10" s="100">
        <v>46538</v>
      </c>
      <c r="E10" s="99" t="s">
        <v>11</v>
      </c>
      <c r="F10" s="99" t="s">
        <v>63</v>
      </c>
      <c r="G10" s="130">
        <v>1000000</v>
      </c>
      <c r="H10" s="93"/>
      <c r="I10" s="51"/>
      <c r="J10" s="51"/>
      <c r="K10" s="51"/>
      <c r="L10" s="51"/>
      <c r="M10" s="51"/>
      <c r="N10" s="51"/>
      <c r="O10" s="51"/>
    </row>
    <row r="11" spans="1:15" s="34" customFormat="1" ht="25.15" customHeight="1">
      <c r="A11" s="122" t="s">
        <v>71</v>
      </c>
      <c r="B11" s="101" t="s">
        <v>61</v>
      </c>
      <c r="C11" s="102">
        <v>45809</v>
      </c>
      <c r="D11" s="102">
        <v>46538</v>
      </c>
      <c r="E11" s="101" t="s">
        <v>11</v>
      </c>
      <c r="F11" s="101" t="s">
        <v>63</v>
      </c>
      <c r="G11" s="131">
        <v>1000000</v>
      </c>
      <c r="H11" s="93"/>
      <c r="I11" s="51"/>
      <c r="J11" s="51"/>
      <c r="K11" s="51"/>
      <c r="L11" s="51"/>
      <c r="M11" s="51"/>
      <c r="N11" s="51"/>
      <c r="O11" s="51"/>
    </row>
    <row r="12" spans="1:15" s="34" customFormat="1" ht="25.15" customHeight="1">
      <c r="A12" s="121" t="s">
        <v>72</v>
      </c>
      <c r="B12" s="99" t="s">
        <v>61</v>
      </c>
      <c r="C12" s="100">
        <v>45809</v>
      </c>
      <c r="D12" s="100">
        <v>46538</v>
      </c>
      <c r="E12" s="99" t="s">
        <v>11</v>
      </c>
      <c r="F12" s="99" t="s">
        <v>63</v>
      </c>
      <c r="G12" s="130">
        <v>1000000</v>
      </c>
      <c r="H12" s="93"/>
      <c r="I12" s="51"/>
      <c r="J12" s="51"/>
      <c r="K12" s="51"/>
      <c r="L12" s="51"/>
      <c r="M12" s="51"/>
      <c r="N12" s="51"/>
      <c r="O12" s="51"/>
    </row>
    <row r="13" spans="1:15" s="34" customFormat="1" ht="25.15" customHeight="1">
      <c r="A13" s="123" t="s">
        <v>73</v>
      </c>
      <c r="B13" s="104" t="s">
        <v>61</v>
      </c>
      <c r="C13" s="105">
        <v>45566</v>
      </c>
      <c r="D13" s="105">
        <v>46295</v>
      </c>
      <c r="E13" s="105" t="s">
        <v>74</v>
      </c>
      <c r="F13" s="104" t="s">
        <v>63</v>
      </c>
      <c r="G13" s="132">
        <v>591119</v>
      </c>
      <c r="H13" s="93"/>
      <c r="I13" s="51"/>
      <c r="J13" s="51"/>
      <c r="K13" s="51"/>
      <c r="L13" s="51"/>
      <c r="M13" s="51"/>
      <c r="N13" s="51"/>
      <c r="O13" s="51"/>
    </row>
    <row r="14" spans="1:15" s="34" customFormat="1" ht="36" customHeight="1">
      <c r="A14" s="120" t="s">
        <v>75</v>
      </c>
      <c r="B14" s="96" t="s">
        <v>76</v>
      </c>
      <c r="C14" s="97" t="s">
        <v>62</v>
      </c>
      <c r="D14" s="97" t="s">
        <v>62</v>
      </c>
      <c r="E14" s="96" t="s">
        <v>11</v>
      </c>
      <c r="F14" s="96" t="s">
        <v>63</v>
      </c>
      <c r="G14" s="129">
        <f>SUM(G15:G23)</f>
        <v>8678806</v>
      </c>
      <c r="H14" s="93"/>
      <c r="I14" s="51"/>
      <c r="J14" s="51"/>
      <c r="K14" s="51"/>
      <c r="L14" s="51"/>
      <c r="M14" s="51"/>
      <c r="N14" s="51"/>
      <c r="O14" s="51"/>
    </row>
    <row r="15" spans="1:15" s="34" customFormat="1" ht="25.15" customHeight="1">
      <c r="A15" s="124" t="s">
        <v>64</v>
      </c>
      <c r="B15" s="106" t="s">
        <v>76</v>
      </c>
      <c r="C15" s="107">
        <v>45444</v>
      </c>
      <c r="D15" s="107">
        <v>46173</v>
      </c>
      <c r="E15" s="106" t="s">
        <v>11</v>
      </c>
      <c r="F15" s="106" t="s">
        <v>63</v>
      </c>
      <c r="G15" s="133">
        <v>935935</v>
      </c>
      <c r="H15" s="93"/>
      <c r="I15" s="51"/>
      <c r="J15" s="51"/>
      <c r="K15" s="51"/>
      <c r="L15" s="51"/>
      <c r="M15" s="51"/>
      <c r="N15" s="51"/>
      <c r="O15" s="51"/>
    </row>
    <row r="16" spans="1:15" s="35" customFormat="1" ht="25.15" customHeight="1">
      <c r="A16" s="122" t="s">
        <v>77</v>
      </c>
      <c r="B16" s="101" t="s">
        <v>76</v>
      </c>
      <c r="C16" s="102">
        <v>45444</v>
      </c>
      <c r="D16" s="102">
        <v>46173</v>
      </c>
      <c r="E16" s="101" t="s">
        <v>11</v>
      </c>
      <c r="F16" s="101" t="s">
        <v>63</v>
      </c>
      <c r="G16" s="131">
        <v>935935</v>
      </c>
      <c r="H16" s="94"/>
      <c r="I16" s="52"/>
      <c r="J16" s="52"/>
      <c r="K16" s="52"/>
      <c r="L16" s="52"/>
      <c r="M16" s="52"/>
      <c r="N16" s="52"/>
      <c r="O16" s="52"/>
    </row>
    <row r="17" spans="1:15" s="35" customFormat="1" ht="25.15" customHeight="1">
      <c r="A17" s="124" t="s">
        <v>78</v>
      </c>
      <c r="B17" s="106" t="s">
        <v>76</v>
      </c>
      <c r="C17" s="107">
        <v>45444</v>
      </c>
      <c r="D17" s="107">
        <v>46173</v>
      </c>
      <c r="E17" s="106" t="s">
        <v>11</v>
      </c>
      <c r="F17" s="106" t="s">
        <v>63</v>
      </c>
      <c r="G17" s="133">
        <v>935935</v>
      </c>
      <c r="H17" s="94"/>
      <c r="I17" s="52"/>
      <c r="J17" s="52"/>
      <c r="K17" s="52"/>
      <c r="L17" s="52"/>
      <c r="M17" s="52"/>
      <c r="N17" s="52"/>
      <c r="O17" s="52"/>
    </row>
    <row r="18" spans="1:15" s="35" customFormat="1" ht="25.15" customHeight="1">
      <c r="A18" s="122" t="s">
        <v>67</v>
      </c>
      <c r="B18" s="101" t="s">
        <v>76</v>
      </c>
      <c r="C18" s="102">
        <v>45444</v>
      </c>
      <c r="D18" s="102">
        <v>46173</v>
      </c>
      <c r="E18" s="101" t="s">
        <v>11</v>
      </c>
      <c r="F18" s="101" t="s">
        <v>63</v>
      </c>
      <c r="G18" s="131">
        <v>935935</v>
      </c>
      <c r="H18" s="94"/>
      <c r="I18" s="52"/>
      <c r="J18" s="52"/>
      <c r="K18" s="52"/>
      <c r="L18" s="52"/>
      <c r="M18" s="52"/>
      <c r="N18" s="52"/>
      <c r="O18" s="52"/>
    </row>
    <row r="19" spans="1:15" s="35" customFormat="1" ht="25.15" customHeight="1">
      <c r="A19" s="124" t="s">
        <v>79</v>
      </c>
      <c r="B19" s="106" t="s">
        <v>76</v>
      </c>
      <c r="C19" s="107">
        <v>45444</v>
      </c>
      <c r="D19" s="107">
        <v>46173</v>
      </c>
      <c r="E19" s="106" t="s">
        <v>11</v>
      </c>
      <c r="F19" s="106" t="s">
        <v>63</v>
      </c>
      <c r="G19" s="133">
        <v>935935</v>
      </c>
      <c r="H19" s="94"/>
      <c r="I19" s="52"/>
      <c r="J19" s="52"/>
      <c r="K19" s="52"/>
      <c r="L19" s="52"/>
      <c r="M19" s="52"/>
      <c r="N19" s="52"/>
      <c r="O19" s="52"/>
    </row>
    <row r="20" spans="1:15" s="35" customFormat="1" ht="25.15" customHeight="1">
      <c r="A20" s="122" t="s">
        <v>69</v>
      </c>
      <c r="B20" s="101" t="s">
        <v>76</v>
      </c>
      <c r="C20" s="102">
        <v>45809</v>
      </c>
      <c r="D20" s="102">
        <v>46538</v>
      </c>
      <c r="E20" s="101" t="s">
        <v>11</v>
      </c>
      <c r="F20" s="101" t="s">
        <v>63</v>
      </c>
      <c r="G20" s="131">
        <v>1000000</v>
      </c>
      <c r="H20" s="94"/>
      <c r="I20" s="52"/>
      <c r="J20" s="52"/>
      <c r="K20" s="52"/>
      <c r="L20" s="52"/>
      <c r="M20" s="52"/>
      <c r="N20" s="52"/>
      <c r="O20" s="52"/>
    </row>
    <row r="21" spans="1:15" s="35" customFormat="1" ht="25.15" customHeight="1">
      <c r="A21" s="124" t="s">
        <v>80</v>
      </c>
      <c r="B21" s="106" t="s">
        <v>76</v>
      </c>
      <c r="C21" s="107">
        <v>45809</v>
      </c>
      <c r="D21" s="107">
        <v>46538</v>
      </c>
      <c r="E21" s="106" t="s">
        <v>11</v>
      </c>
      <c r="F21" s="106" t="s">
        <v>63</v>
      </c>
      <c r="G21" s="133">
        <v>999131</v>
      </c>
      <c r="H21" s="94"/>
      <c r="I21" s="52"/>
      <c r="J21" s="52"/>
      <c r="K21" s="52"/>
      <c r="L21" s="52"/>
      <c r="M21" s="52"/>
      <c r="N21" s="52"/>
      <c r="O21" s="52"/>
    </row>
    <row r="22" spans="1:15" s="35" customFormat="1" ht="25.15" customHeight="1">
      <c r="A22" s="122" t="s">
        <v>81</v>
      </c>
      <c r="B22" s="101" t="s">
        <v>76</v>
      </c>
      <c r="C22" s="102">
        <v>45809</v>
      </c>
      <c r="D22" s="102">
        <v>46538</v>
      </c>
      <c r="E22" s="101" t="s">
        <v>11</v>
      </c>
      <c r="F22" s="101" t="s">
        <v>63</v>
      </c>
      <c r="G22" s="131">
        <v>1000000</v>
      </c>
      <c r="H22" s="94"/>
      <c r="I22" s="52"/>
      <c r="J22" s="52"/>
      <c r="K22" s="52"/>
      <c r="L22" s="52"/>
      <c r="M22" s="52"/>
      <c r="N22" s="52"/>
      <c r="O22" s="52"/>
    </row>
    <row r="23" spans="1:15" s="35" customFormat="1" ht="25.15" customHeight="1">
      <c r="A23" s="124" t="s">
        <v>72</v>
      </c>
      <c r="B23" s="106" t="s">
        <v>76</v>
      </c>
      <c r="C23" s="107">
        <v>45809</v>
      </c>
      <c r="D23" s="107">
        <v>46538</v>
      </c>
      <c r="E23" s="106" t="s">
        <v>11</v>
      </c>
      <c r="F23" s="106" t="s">
        <v>63</v>
      </c>
      <c r="G23" s="133">
        <v>1000000</v>
      </c>
      <c r="H23" s="94"/>
      <c r="I23" s="52"/>
      <c r="J23" s="52"/>
      <c r="K23" s="52"/>
      <c r="L23" s="52"/>
      <c r="M23" s="52"/>
      <c r="N23" s="52"/>
      <c r="O23" s="52"/>
    </row>
    <row r="24" spans="1:15" s="35" customFormat="1" ht="25.15" customHeight="1">
      <c r="A24" s="123" t="s">
        <v>82</v>
      </c>
      <c r="B24" s="103" t="s">
        <v>83</v>
      </c>
      <c r="C24" s="108">
        <v>45627</v>
      </c>
      <c r="D24" s="108">
        <v>45991</v>
      </c>
      <c r="E24" s="108" t="s">
        <v>11</v>
      </c>
      <c r="F24" s="103" t="s">
        <v>63</v>
      </c>
      <c r="G24" s="134">
        <f>SUM(G25:G27)</f>
        <v>7101600</v>
      </c>
      <c r="H24" s="94"/>
      <c r="I24" s="52"/>
      <c r="J24" s="52"/>
      <c r="K24" s="52"/>
      <c r="L24" s="52"/>
      <c r="M24" s="52"/>
      <c r="N24" s="52"/>
      <c r="O24" s="52"/>
    </row>
    <row r="25" spans="1:15" s="35" customFormat="1" ht="25.15" customHeight="1">
      <c r="A25" s="125" t="s">
        <v>84</v>
      </c>
      <c r="B25" s="109" t="s">
        <v>83</v>
      </c>
      <c r="C25" s="110">
        <v>45627</v>
      </c>
      <c r="D25" s="110">
        <v>45991</v>
      </c>
      <c r="E25" s="110" t="s">
        <v>11</v>
      </c>
      <c r="F25" s="111" t="s">
        <v>63</v>
      </c>
      <c r="G25" s="135">
        <v>2367200</v>
      </c>
      <c r="H25" s="94"/>
      <c r="I25" s="52"/>
      <c r="J25" s="52"/>
      <c r="K25" s="52"/>
      <c r="L25" s="52"/>
      <c r="M25" s="52"/>
      <c r="N25" s="52"/>
      <c r="O25" s="52"/>
    </row>
    <row r="26" spans="1:15" s="35" customFormat="1" ht="25.15" customHeight="1">
      <c r="A26" s="126" t="s">
        <v>85</v>
      </c>
      <c r="B26" s="112" t="s">
        <v>83</v>
      </c>
      <c r="C26" s="113">
        <v>45627</v>
      </c>
      <c r="D26" s="113">
        <v>45991</v>
      </c>
      <c r="E26" s="113" t="s">
        <v>11</v>
      </c>
      <c r="F26" s="114" t="s">
        <v>63</v>
      </c>
      <c r="G26" s="136">
        <v>2367200</v>
      </c>
      <c r="H26" s="94"/>
      <c r="I26" s="52"/>
      <c r="J26" s="52"/>
      <c r="K26" s="52"/>
      <c r="L26" s="52"/>
      <c r="M26" s="52"/>
      <c r="N26" s="52"/>
      <c r="O26" s="52"/>
    </row>
    <row r="27" spans="1:15" s="49" customFormat="1" ht="28.5" customHeight="1">
      <c r="A27" s="127" t="s">
        <v>86</v>
      </c>
      <c r="B27" s="116" t="s">
        <v>83</v>
      </c>
      <c r="C27" s="117">
        <v>45627</v>
      </c>
      <c r="D27" s="117">
        <v>45991</v>
      </c>
      <c r="E27" s="117" t="s">
        <v>11</v>
      </c>
      <c r="F27" s="118" t="s">
        <v>63</v>
      </c>
      <c r="G27" s="137">
        <v>2367200</v>
      </c>
      <c r="H27" s="95"/>
      <c r="I27" s="53"/>
      <c r="J27" s="53"/>
      <c r="K27" s="53"/>
      <c r="L27" s="53"/>
      <c r="M27" s="53"/>
      <c r="N27" s="53"/>
      <c r="O27" s="53"/>
    </row>
  </sheetData>
  <mergeCells count="1">
    <mergeCell ref="A1:G1"/>
  </mergeCells>
  <hyperlinks>
    <hyperlink ref="A4" r:id="rId1" xr:uid="{22C6C2EB-38CA-4BE6-9F6D-B36CDD53DFD1}"/>
    <hyperlink ref="A5" r:id="rId2" xr:uid="{5F2E66A8-B560-4FEE-9D7F-15D747DED2C0}"/>
    <hyperlink ref="A6" r:id="rId3" xr:uid="{2CDA8A3D-0589-441B-A576-968C6946E2CF}"/>
    <hyperlink ref="A7" r:id="rId4" xr:uid="{FDABC5FA-DDE1-4172-BE92-7A04F7E18872}"/>
    <hyperlink ref="A8" r:id="rId5" xr:uid="{5BFBEC94-AF59-47A4-AF2F-8AC64412E905}"/>
    <hyperlink ref="A9" r:id="rId6" xr:uid="{66854A14-D2F3-4D03-BDC5-DE398A8688BF}"/>
    <hyperlink ref="A10" r:id="rId7" xr:uid="{6068BD54-66CF-466D-B910-70D9B403A9FA}"/>
    <hyperlink ref="A11" r:id="rId8" xr:uid="{79B03B3F-2801-470E-9EEB-92458D7C4EBC}"/>
    <hyperlink ref="A12" r:id="rId9" xr:uid="{C9A69D33-82B7-4FF4-9AD6-8C84F1FD354E}"/>
    <hyperlink ref="A15" r:id="rId10" xr:uid="{4EC5D951-3D49-4646-A1F4-260094A7AC0A}"/>
    <hyperlink ref="A16" r:id="rId11" xr:uid="{3241BA2C-EC59-40D1-8919-EFEA61AFA019}"/>
    <hyperlink ref="A17" r:id="rId12" xr:uid="{05D06218-369C-4763-B922-75217F6F7866}"/>
    <hyperlink ref="A18" r:id="rId13" xr:uid="{8E44335E-C5A9-434A-97BF-4B975E077DC4}"/>
    <hyperlink ref="A19" r:id="rId14" xr:uid="{E4C57F87-5AA6-48ED-B4E1-1E06DF546D5C}"/>
    <hyperlink ref="A20" r:id="rId15" xr:uid="{4F77441B-3D85-4F63-B500-D91B2A7EA89F}"/>
    <hyperlink ref="A21" r:id="rId16" xr:uid="{F1C9AD1B-8DBA-4380-830E-A0DB200BE941}"/>
    <hyperlink ref="A22" r:id="rId17" xr:uid="{FD955DA9-CAE5-4536-8B1A-1E6DF4BCEF98}"/>
    <hyperlink ref="A23" r:id="rId18" xr:uid="{C876B726-A12E-46EB-90BC-40D7E2541840}"/>
    <hyperlink ref="A25" r:id="rId19" xr:uid="{7C116E80-0BB6-4986-82EC-7EE7FA08BFC7}"/>
    <hyperlink ref="A26" r:id="rId20" xr:uid="{DB89BA2D-1CAA-4A89-8B27-9EC0E426EA42}"/>
    <hyperlink ref="A27" r:id="rId21" xr:uid="{31B983A6-B8BA-40E7-B8F4-3506B2DF2449}"/>
  </hyperlinks>
  <pageMargins left="0.7" right="0.7" top="0.75" bottom="0.75" header="0.3" footer="0.3"/>
  <pageSetup scale="55" fitToWidth="0" orientation="portrait" r:id="rId22"/>
  <tableParts count="1">
    <tablePart r:id="rId2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Sheet2!$A$1:$A$6</xm:f>
          </x14:formula1>
          <xm:sqref>E3 E13:E14 E24:E27</xm:sqref>
        </x14:dataValidation>
        <x14:dataValidation type="list" allowBlank="1" showInputMessage="1" showErrorMessage="1" xr:uid="{00000000-0002-0000-0000-000001000000}">
          <x14:formula1>
            <xm:f>Sheet2!$C$1:$C$3</xm:f>
          </x14:formula1>
          <xm:sqref>F3 F13:F14 F24:F27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76458-95BD-4C7D-B0A8-11D459C5664F}">
  <sheetPr>
    <tabColor theme="5" tint="0.39997558519241921"/>
  </sheetPr>
  <dimension ref="A1:G69"/>
  <sheetViews>
    <sheetView tabSelected="1" topLeftCell="A15" workbookViewId="0">
      <selection activeCell="F17" sqref="F17"/>
    </sheetView>
  </sheetViews>
  <sheetFormatPr defaultRowHeight="14.45"/>
  <cols>
    <col min="1" max="1" width="57" customWidth="1"/>
    <col min="2" max="7" width="25.7109375" customWidth="1"/>
  </cols>
  <sheetData>
    <row r="1" spans="1:7" ht="36.6">
      <c r="A1" s="152" t="s">
        <v>87</v>
      </c>
      <c r="B1" s="152"/>
      <c r="C1" s="152"/>
      <c r="D1" s="152"/>
      <c r="E1" s="152"/>
      <c r="F1" s="152"/>
      <c r="G1" s="152"/>
    </row>
    <row r="2" spans="1:7" ht="31.9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5" t="s">
        <v>7</v>
      </c>
    </row>
    <row r="3" spans="1:7" ht="31.9" customHeight="1">
      <c r="A3" s="38" t="s">
        <v>88</v>
      </c>
      <c r="B3" s="39" t="s">
        <v>89</v>
      </c>
      <c r="C3" s="40" t="s">
        <v>62</v>
      </c>
      <c r="D3" s="40" t="s">
        <v>62</v>
      </c>
      <c r="E3" s="40" t="s">
        <v>11</v>
      </c>
      <c r="F3" s="39" t="s">
        <v>90</v>
      </c>
      <c r="G3" s="48">
        <v>5350000</v>
      </c>
    </row>
    <row r="4" spans="1:7" s="29" customFormat="1" ht="25.15" customHeight="1">
      <c r="A4" s="30" t="s">
        <v>91</v>
      </c>
      <c r="B4" s="31" t="s">
        <v>89</v>
      </c>
      <c r="C4" s="32">
        <v>45200</v>
      </c>
      <c r="D4" s="32">
        <v>45930</v>
      </c>
      <c r="E4" s="31" t="s">
        <v>11</v>
      </c>
      <c r="F4" s="31" t="s">
        <v>90</v>
      </c>
      <c r="G4" s="33">
        <v>1000000</v>
      </c>
    </row>
    <row r="5" spans="1:7" ht="25.15" customHeight="1">
      <c r="A5" s="7" t="s">
        <v>92</v>
      </c>
      <c r="B5" s="1" t="s">
        <v>89</v>
      </c>
      <c r="C5" s="3">
        <v>45200</v>
      </c>
      <c r="D5" s="3">
        <v>45930</v>
      </c>
      <c r="E5" s="1" t="s">
        <v>11</v>
      </c>
      <c r="F5" s="1" t="s">
        <v>90</v>
      </c>
      <c r="G5" s="4">
        <v>850000</v>
      </c>
    </row>
    <row r="6" spans="1:7" ht="25.15" customHeight="1">
      <c r="A6" s="7" t="s">
        <v>93</v>
      </c>
      <c r="B6" s="1" t="s">
        <v>89</v>
      </c>
      <c r="C6" s="3">
        <v>45200</v>
      </c>
      <c r="D6" s="3">
        <v>45930</v>
      </c>
      <c r="E6" s="1" t="s">
        <v>11</v>
      </c>
      <c r="F6" s="1" t="s">
        <v>90</v>
      </c>
      <c r="G6" s="4">
        <v>1000000</v>
      </c>
    </row>
    <row r="7" spans="1:7" ht="25.15" customHeight="1">
      <c r="A7" s="7" t="s">
        <v>94</v>
      </c>
      <c r="B7" s="1" t="s">
        <v>89</v>
      </c>
      <c r="C7" s="3">
        <v>45200</v>
      </c>
      <c r="D7" s="3">
        <v>45930</v>
      </c>
      <c r="E7" s="1" t="s">
        <v>11</v>
      </c>
      <c r="F7" s="1" t="s">
        <v>90</v>
      </c>
      <c r="G7" s="4">
        <v>1000000</v>
      </c>
    </row>
    <row r="8" spans="1:7" ht="25.15" customHeight="1">
      <c r="A8" s="7" t="s">
        <v>95</v>
      </c>
      <c r="B8" s="1" t="s">
        <v>89</v>
      </c>
      <c r="C8" s="3">
        <v>45627</v>
      </c>
      <c r="D8" s="3">
        <v>45991</v>
      </c>
      <c r="E8" s="1" t="s">
        <v>11</v>
      </c>
      <c r="F8" s="1" t="s">
        <v>90</v>
      </c>
      <c r="G8" s="4">
        <v>500000</v>
      </c>
    </row>
    <row r="9" spans="1:7" ht="25.15" customHeight="1">
      <c r="A9" s="7" t="s">
        <v>96</v>
      </c>
      <c r="B9" s="1" t="s">
        <v>89</v>
      </c>
      <c r="C9" s="3">
        <v>45627</v>
      </c>
      <c r="D9" s="3">
        <v>45991</v>
      </c>
      <c r="E9" s="1" t="s">
        <v>11</v>
      </c>
      <c r="F9" s="1" t="s">
        <v>90</v>
      </c>
      <c r="G9" s="4">
        <v>500000</v>
      </c>
    </row>
    <row r="10" spans="1:7" ht="25.15" customHeight="1">
      <c r="A10" s="54" t="s">
        <v>97</v>
      </c>
      <c r="B10" s="55" t="s">
        <v>89</v>
      </c>
      <c r="C10" s="56">
        <v>45200</v>
      </c>
      <c r="D10" s="56">
        <v>45565</v>
      </c>
      <c r="E10" s="56" t="s">
        <v>11</v>
      </c>
      <c r="F10" s="55" t="s">
        <v>90</v>
      </c>
      <c r="G10" s="57">
        <v>500000</v>
      </c>
    </row>
    <row r="11" spans="1:7" ht="25.15" customHeight="1">
      <c r="A11" s="139" t="s">
        <v>98</v>
      </c>
      <c r="B11" s="140" t="s">
        <v>89</v>
      </c>
      <c r="C11" s="40" t="s">
        <v>62</v>
      </c>
      <c r="D11" s="40" t="s">
        <v>62</v>
      </c>
      <c r="E11" s="140" t="s">
        <v>11</v>
      </c>
      <c r="F11" s="140" t="s">
        <v>90</v>
      </c>
      <c r="G11" s="141">
        <v>3917000</v>
      </c>
    </row>
    <row r="12" spans="1:7" ht="25.15" customHeight="1">
      <c r="A12" s="7" t="s">
        <v>99</v>
      </c>
      <c r="B12" s="1" t="s">
        <v>89</v>
      </c>
      <c r="C12" s="3">
        <v>45366</v>
      </c>
      <c r="D12" s="3">
        <v>46022</v>
      </c>
      <c r="E12" s="1" t="s">
        <v>11</v>
      </c>
      <c r="F12" s="1" t="s">
        <v>90</v>
      </c>
      <c r="G12" s="4">
        <v>890000</v>
      </c>
    </row>
    <row r="13" spans="1:7" ht="25.15" customHeight="1">
      <c r="A13" s="7" t="s">
        <v>100</v>
      </c>
      <c r="B13" s="1" t="s">
        <v>89</v>
      </c>
      <c r="C13" s="3">
        <v>45366</v>
      </c>
      <c r="D13" s="3">
        <v>45838</v>
      </c>
      <c r="E13" s="1" t="s">
        <v>11</v>
      </c>
      <c r="F13" s="1" t="s">
        <v>90</v>
      </c>
      <c r="G13" s="4">
        <v>890000</v>
      </c>
    </row>
    <row r="14" spans="1:7" ht="25.15" customHeight="1">
      <c r="A14" s="9" t="s">
        <v>101</v>
      </c>
      <c r="B14" s="1" t="s">
        <v>89</v>
      </c>
      <c r="C14" s="3">
        <v>45366</v>
      </c>
      <c r="D14" s="3">
        <v>46022</v>
      </c>
      <c r="E14" s="1" t="s">
        <v>11</v>
      </c>
      <c r="F14" s="1" t="s">
        <v>90</v>
      </c>
      <c r="G14" s="4">
        <v>807000</v>
      </c>
    </row>
    <row r="15" spans="1:7" ht="25.15" customHeight="1">
      <c r="A15" s="41" t="s">
        <v>102</v>
      </c>
      <c r="B15" s="37" t="s">
        <v>89</v>
      </c>
      <c r="C15" s="3">
        <v>45366</v>
      </c>
      <c r="D15" s="3">
        <v>46022</v>
      </c>
      <c r="E15" s="37" t="s">
        <v>11</v>
      </c>
      <c r="F15" s="37" t="s">
        <v>90</v>
      </c>
      <c r="G15" s="42">
        <v>440000</v>
      </c>
    </row>
    <row r="16" spans="1:7" ht="25.15" customHeight="1">
      <c r="A16" s="9" t="s">
        <v>103</v>
      </c>
      <c r="B16" s="12" t="s">
        <v>89</v>
      </c>
      <c r="C16" s="3">
        <v>45366</v>
      </c>
      <c r="D16" s="3">
        <v>45838</v>
      </c>
      <c r="E16" s="11" t="s">
        <v>11</v>
      </c>
      <c r="F16" s="10" t="s">
        <v>90</v>
      </c>
      <c r="G16" s="8">
        <v>890000</v>
      </c>
    </row>
    <row r="17" spans="1:7" ht="25.15" customHeight="1">
      <c r="A17" s="142" t="s">
        <v>104</v>
      </c>
      <c r="B17" s="144" t="s">
        <v>89</v>
      </c>
      <c r="C17" s="143" t="s">
        <v>62</v>
      </c>
      <c r="D17" s="143" t="s">
        <v>62</v>
      </c>
      <c r="E17" s="143" t="s">
        <v>11</v>
      </c>
      <c r="F17" s="144" t="s">
        <v>90</v>
      </c>
      <c r="G17" s="149">
        <v>6000000</v>
      </c>
    </row>
    <row r="18" spans="1:7" ht="25.15" customHeight="1">
      <c r="A18" s="43" t="s">
        <v>13</v>
      </c>
      <c r="B18" s="47" t="s">
        <v>89</v>
      </c>
      <c r="C18" s="44">
        <v>45809</v>
      </c>
      <c r="D18" s="44">
        <v>46173</v>
      </c>
      <c r="E18" s="44" t="s">
        <v>11</v>
      </c>
      <c r="F18" s="45" t="s">
        <v>90</v>
      </c>
      <c r="G18" s="46">
        <v>1000000</v>
      </c>
    </row>
    <row r="19" spans="1:7" ht="25.15" customHeight="1">
      <c r="A19" s="9" t="s">
        <v>105</v>
      </c>
      <c r="B19" s="36" t="s">
        <v>89</v>
      </c>
      <c r="C19" s="11">
        <v>45809</v>
      </c>
      <c r="D19" s="11">
        <v>46173</v>
      </c>
      <c r="E19" s="11" t="s">
        <v>11</v>
      </c>
      <c r="F19" s="10" t="s">
        <v>90</v>
      </c>
      <c r="G19" s="8">
        <v>1000000</v>
      </c>
    </row>
    <row r="20" spans="1:7" ht="25.15" customHeight="1">
      <c r="A20" s="43" t="s">
        <v>106</v>
      </c>
      <c r="B20" s="47" t="s">
        <v>89</v>
      </c>
      <c r="C20" s="44">
        <v>45809</v>
      </c>
      <c r="D20" s="44">
        <v>46173</v>
      </c>
      <c r="E20" s="44" t="s">
        <v>11</v>
      </c>
      <c r="F20" s="45" t="s">
        <v>90</v>
      </c>
      <c r="G20" s="46">
        <v>500000</v>
      </c>
    </row>
    <row r="21" spans="1:7" ht="25.15" customHeight="1">
      <c r="A21" s="54" t="s">
        <v>107</v>
      </c>
      <c r="B21" s="145" t="s">
        <v>89</v>
      </c>
      <c r="C21" s="146">
        <v>45809</v>
      </c>
      <c r="D21" s="146">
        <v>46173</v>
      </c>
      <c r="E21" s="145" t="s">
        <v>11</v>
      </c>
      <c r="F21" s="145" t="s">
        <v>90</v>
      </c>
      <c r="G21" s="147">
        <v>1000000</v>
      </c>
    </row>
    <row r="22" spans="1:7" ht="25.15" customHeight="1">
      <c r="A22" s="148" t="s">
        <v>108</v>
      </c>
      <c r="B22" s="45" t="s">
        <v>89</v>
      </c>
      <c r="C22" s="44">
        <v>45809</v>
      </c>
      <c r="D22" s="44">
        <v>46173</v>
      </c>
      <c r="E22" s="45" t="s">
        <v>11</v>
      </c>
      <c r="F22" s="45" t="s">
        <v>90</v>
      </c>
      <c r="G22" s="46">
        <v>1000000</v>
      </c>
    </row>
    <row r="23" spans="1:7" ht="25.15" customHeight="1">
      <c r="A23" s="9" t="s">
        <v>109</v>
      </c>
      <c r="B23" s="10" t="s">
        <v>89</v>
      </c>
      <c r="C23" s="11">
        <v>45809</v>
      </c>
      <c r="D23" s="11">
        <v>46173</v>
      </c>
      <c r="E23" s="10" t="s">
        <v>11</v>
      </c>
      <c r="F23" s="10" t="s">
        <v>90</v>
      </c>
      <c r="G23" s="8">
        <v>1000000</v>
      </c>
    </row>
    <row r="24" spans="1:7" ht="25.15" customHeight="1">
      <c r="A24" s="43" t="s">
        <v>110</v>
      </c>
      <c r="B24" s="45" t="s">
        <v>89</v>
      </c>
      <c r="C24" s="44">
        <v>45809</v>
      </c>
      <c r="D24" s="44">
        <v>46173</v>
      </c>
      <c r="E24" s="45" t="s">
        <v>11</v>
      </c>
      <c r="F24" s="45" t="s">
        <v>90</v>
      </c>
      <c r="G24" s="46">
        <v>500000</v>
      </c>
    </row>
    <row r="25" spans="1:7" ht="25.15" customHeight="1"/>
    <row r="26" spans="1:7" ht="25.15" customHeight="1"/>
    <row r="27" spans="1:7" ht="25.15" customHeight="1"/>
    <row r="28" spans="1:7" ht="25.15" customHeight="1"/>
    <row r="29" spans="1:7" ht="25.15" customHeight="1"/>
    <row r="30" spans="1:7" ht="25.15" customHeight="1"/>
    <row r="31" spans="1:7" ht="25.15" customHeight="1"/>
    <row r="32" spans="1:7" ht="25.15" customHeight="1"/>
    <row r="33" ht="25.15" customHeight="1"/>
    <row r="34" ht="25.15" customHeight="1"/>
    <row r="35" ht="25.15" customHeight="1"/>
    <row r="36" ht="25.15" customHeight="1"/>
    <row r="37" ht="25.15" customHeight="1"/>
    <row r="38" ht="25.15" customHeight="1"/>
    <row r="39" ht="25.15" customHeight="1"/>
    <row r="40" ht="25.15" customHeight="1"/>
    <row r="41" ht="25.15" customHeight="1"/>
    <row r="42" ht="25.15" customHeight="1"/>
    <row r="43" ht="25.15" customHeight="1"/>
    <row r="44" ht="25.15" customHeight="1"/>
    <row r="45" ht="25.15" customHeight="1"/>
    <row r="46" ht="25.15" customHeight="1"/>
    <row r="47" ht="25.15" customHeight="1"/>
    <row r="48" ht="25.15" customHeight="1"/>
    <row r="49" ht="25.15" customHeight="1"/>
    <row r="50" ht="25.15" customHeight="1"/>
    <row r="51" ht="25.15" customHeight="1"/>
    <row r="52" ht="25.15" customHeight="1"/>
    <row r="53" ht="25.15" customHeight="1"/>
    <row r="54" ht="25.15" customHeight="1"/>
    <row r="55" ht="25.15" customHeight="1"/>
    <row r="56" ht="25.15" customHeight="1"/>
    <row r="57" ht="25.15" customHeight="1"/>
    <row r="58" ht="25.15" customHeight="1"/>
    <row r="59" ht="25.15" customHeight="1"/>
    <row r="60" ht="25.15" customHeight="1"/>
    <row r="61" ht="25.15" customHeight="1"/>
    <row r="62" ht="25.15" customHeight="1"/>
    <row r="63" ht="25.15" customHeight="1"/>
    <row r="64" ht="25.15" customHeight="1"/>
    <row r="65" ht="25.15" customHeight="1"/>
    <row r="66" ht="25.15" customHeight="1"/>
    <row r="67" ht="25.15" customHeight="1"/>
    <row r="68" ht="25.15" customHeight="1"/>
    <row r="69" ht="25.15" customHeight="1"/>
  </sheetData>
  <mergeCells count="1">
    <mergeCell ref="A1:G1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EB9E83-4A09-4420-98F8-C756905128B5}">
          <x14:formula1>
            <xm:f>Sheet2!$C$1:$C$3</xm:f>
          </x14:formula1>
          <xm:sqref>F3:F24</xm:sqref>
        </x14:dataValidation>
        <x14:dataValidation type="list" allowBlank="1" showInputMessage="1" showErrorMessage="1" xr:uid="{C4F77EF6-4852-438B-B3ED-37E35B43FCB7}">
          <x14:formula1>
            <xm:f>Sheet2!$A$1:$A$6</xm:f>
          </x14:formula1>
          <xm:sqref>E3:E24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6054B-1E52-460B-8363-E9AA1B1764C6}">
  <sheetPr>
    <tabColor theme="9" tint="0.39997558519241921"/>
  </sheetPr>
  <dimension ref="A1:G36"/>
  <sheetViews>
    <sheetView workbookViewId="0">
      <selection activeCell="A36" sqref="A36"/>
    </sheetView>
  </sheetViews>
  <sheetFormatPr defaultRowHeight="14.45"/>
  <cols>
    <col min="1" max="1" width="57" customWidth="1"/>
    <col min="2" max="2" width="27.5703125" customWidth="1"/>
    <col min="3" max="7" width="25.7109375" customWidth="1"/>
  </cols>
  <sheetData>
    <row r="1" spans="1:7" ht="36.6">
      <c r="A1" s="153" t="s">
        <v>111</v>
      </c>
      <c r="B1" s="153"/>
      <c r="C1" s="153"/>
      <c r="D1" s="153"/>
      <c r="E1" s="153"/>
      <c r="F1" s="153"/>
      <c r="G1" s="153"/>
    </row>
    <row r="2" spans="1:7" ht="31.9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5" t="s">
        <v>7</v>
      </c>
    </row>
    <row r="3" spans="1:7" ht="25.15" customHeight="1">
      <c r="A3" s="58" t="s">
        <v>112</v>
      </c>
      <c r="B3" s="58" t="s">
        <v>113</v>
      </c>
      <c r="C3" s="59">
        <v>45839</v>
      </c>
      <c r="D3" s="59">
        <v>46387</v>
      </c>
      <c r="E3" s="58" t="s">
        <v>11</v>
      </c>
      <c r="F3" s="58" t="s">
        <v>12</v>
      </c>
      <c r="G3" s="60">
        <v>8300000</v>
      </c>
    </row>
    <row r="4" spans="1:7" ht="25.15" customHeight="1">
      <c r="A4" s="81" t="s">
        <v>114</v>
      </c>
      <c r="B4" s="61" t="s">
        <v>113</v>
      </c>
      <c r="C4" s="64">
        <v>45839</v>
      </c>
      <c r="D4" s="64">
        <v>46387</v>
      </c>
      <c r="E4" s="63" t="s">
        <v>11</v>
      </c>
      <c r="F4" s="63" t="s">
        <v>12</v>
      </c>
      <c r="G4" s="65">
        <v>430000</v>
      </c>
    </row>
    <row r="5" spans="1:7" ht="25.15" customHeight="1">
      <c r="A5" s="82" t="s">
        <v>115</v>
      </c>
      <c r="B5" s="66" t="s">
        <v>113</v>
      </c>
      <c r="C5" s="67">
        <v>45839</v>
      </c>
      <c r="D5" s="67">
        <v>46387</v>
      </c>
      <c r="E5" s="66" t="s">
        <v>11</v>
      </c>
      <c r="F5" s="66" t="s">
        <v>12</v>
      </c>
      <c r="G5" s="68">
        <v>518000</v>
      </c>
    </row>
    <row r="6" spans="1:7" ht="25.15" customHeight="1">
      <c r="A6" s="81" t="s">
        <v>116</v>
      </c>
      <c r="B6" s="61" t="s">
        <v>113</v>
      </c>
      <c r="C6" s="64">
        <v>45839</v>
      </c>
      <c r="D6" s="64">
        <v>46387</v>
      </c>
      <c r="E6" s="63" t="s">
        <v>11</v>
      </c>
      <c r="F6" s="63" t="s">
        <v>12</v>
      </c>
      <c r="G6" s="65">
        <v>775000</v>
      </c>
    </row>
    <row r="7" spans="1:7" ht="25.15" customHeight="1">
      <c r="A7" s="82" t="s">
        <v>117</v>
      </c>
      <c r="B7" s="66" t="s">
        <v>113</v>
      </c>
      <c r="C7" s="67">
        <v>45839</v>
      </c>
      <c r="D7" s="67">
        <v>46387</v>
      </c>
      <c r="E7" s="66" t="s">
        <v>11</v>
      </c>
      <c r="F7" s="66" t="s">
        <v>12</v>
      </c>
      <c r="G7" s="68">
        <v>645000</v>
      </c>
    </row>
    <row r="8" spans="1:7" ht="25.15" customHeight="1">
      <c r="A8" s="81" t="s">
        <v>118</v>
      </c>
      <c r="B8" s="61" t="s">
        <v>113</v>
      </c>
      <c r="C8" s="64">
        <v>45839</v>
      </c>
      <c r="D8" s="64">
        <v>46387</v>
      </c>
      <c r="E8" s="63" t="s">
        <v>11</v>
      </c>
      <c r="F8" s="63" t="s">
        <v>12</v>
      </c>
      <c r="G8" s="65">
        <v>908039</v>
      </c>
    </row>
    <row r="9" spans="1:7" ht="25.15" customHeight="1">
      <c r="A9" s="82" t="s">
        <v>119</v>
      </c>
      <c r="B9" s="66" t="s">
        <v>113</v>
      </c>
      <c r="C9" s="67">
        <v>45839</v>
      </c>
      <c r="D9" s="67">
        <v>46387</v>
      </c>
      <c r="E9" s="66" t="s">
        <v>11</v>
      </c>
      <c r="F9" s="66" t="s">
        <v>12</v>
      </c>
      <c r="G9" s="68">
        <v>820000</v>
      </c>
    </row>
    <row r="10" spans="1:7" ht="25.15" customHeight="1">
      <c r="A10" s="81" t="s">
        <v>120</v>
      </c>
      <c r="B10" s="61" t="s">
        <v>113</v>
      </c>
      <c r="C10" s="64">
        <v>45839</v>
      </c>
      <c r="D10" s="64">
        <v>46387</v>
      </c>
      <c r="E10" s="63" t="s">
        <v>11</v>
      </c>
      <c r="F10" s="63" t="s">
        <v>12</v>
      </c>
      <c r="G10" s="65">
        <v>775000</v>
      </c>
    </row>
    <row r="11" spans="1:7" ht="25.15" customHeight="1">
      <c r="A11" s="82" t="s">
        <v>121</v>
      </c>
      <c r="B11" s="66" t="s">
        <v>113</v>
      </c>
      <c r="C11" s="67">
        <v>45839</v>
      </c>
      <c r="D11" s="67">
        <v>46387</v>
      </c>
      <c r="E11" s="66" t="s">
        <v>11</v>
      </c>
      <c r="F11" s="66" t="s">
        <v>12</v>
      </c>
      <c r="G11" s="68">
        <v>981000</v>
      </c>
    </row>
    <row r="12" spans="1:7" ht="25.15" customHeight="1">
      <c r="A12" s="81" t="s">
        <v>122</v>
      </c>
      <c r="B12" s="61" t="s">
        <v>113</v>
      </c>
      <c r="C12" s="64">
        <v>45839</v>
      </c>
      <c r="D12" s="64">
        <v>46387</v>
      </c>
      <c r="E12" s="63" t="s">
        <v>11</v>
      </c>
      <c r="F12" s="63" t="s">
        <v>12</v>
      </c>
      <c r="G12" s="65">
        <v>571000</v>
      </c>
    </row>
    <row r="13" spans="1:7" ht="25.15" customHeight="1">
      <c r="A13" s="82" t="s">
        <v>123</v>
      </c>
      <c r="B13" s="66" t="s">
        <v>113</v>
      </c>
      <c r="C13" s="67">
        <v>45839</v>
      </c>
      <c r="D13" s="67">
        <v>46387</v>
      </c>
      <c r="E13" s="66" t="s">
        <v>11</v>
      </c>
      <c r="F13" s="66" t="s">
        <v>12</v>
      </c>
      <c r="G13" s="68">
        <v>813961</v>
      </c>
    </row>
    <row r="14" spans="1:7" ht="25.15" customHeight="1">
      <c r="A14" s="81" t="s">
        <v>124</v>
      </c>
      <c r="B14" s="61" t="s">
        <v>113</v>
      </c>
      <c r="C14" s="64">
        <v>45839</v>
      </c>
      <c r="D14" s="64">
        <v>46387</v>
      </c>
      <c r="E14" s="63" t="s">
        <v>11</v>
      </c>
      <c r="F14" s="63" t="s">
        <v>12</v>
      </c>
      <c r="G14" s="65">
        <v>688000</v>
      </c>
    </row>
    <row r="15" spans="1:7" ht="25.15" customHeight="1">
      <c r="A15" s="83" t="s">
        <v>125</v>
      </c>
      <c r="B15" s="66" t="s">
        <v>113</v>
      </c>
      <c r="C15" s="67">
        <v>45839</v>
      </c>
      <c r="D15" s="67">
        <v>46387</v>
      </c>
      <c r="E15" s="66" t="s">
        <v>11</v>
      </c>
      <c r="F15" s="66" t="s">
        <v>12</v>
      </c>
      <c r="G15" s="80">
        <v>375000</v>
      </c>
    </row>
    <row r="16" spans="1:7" ht="25.15" customHeight="1">
      <c r="A16" s="70" t="s">
        <v>126</v>
      </c>
      <c r="B16" s="70" t="s">
        <v>113</v>
      </c>
      <c r="C16" s="71">
        <v>45748</v>
      </c>
      <c r="D16" s="71">
        <v>45961</v>
      </c>
      <c r="E16" s="70" t="s">
        <v>11</v>
      </c>
      <c r="F16" s="70" t="s">
        <v>12</v>
      </c>
      <c r="G16" s="72">
        <v>10257939</v>
      </c>
    </row>
    <row r="17" spans="1:7" ht="25.15" customHeight="1">
      <c r="A17" s="84" t="s">
        <v>127</v>
      </c>
      <c r="B17" s="74" t="s">
        <v>113</v>
      </c>
      <c r="C17" s="75">
        <v>45748</v>
      </c>
      <c r="D17" s="75">
        <v>45961</v>
      </c>
      <c r="E17" s="74" t="s">
        <v>11</v>
      </c>
      <c r="F17" s="74" t="s">
        <v>12</v>
      </c>
      <c r="G17" s="76">
        <v>349159</v>
      </c>
    </row>
    <row r="18" spans="1:7" ht="25.15" customHeight="1">
      <c r="A18" s="85" t="s">
        <v>128</v>
      </c>
      <c r="B18" s="61" t="s">
        <v>113</v>
      </c>
      <c r="C18" s="62">
        <v>45748</v>
      </c>
      <c r="D18" s="62">
        <v>45961</v>
      </c>
      <c r="E18" s="61" t="s">
        <v>11</v>
      </c>
      <c r="F18" s="61" t="s">
        <v>12</v>
      </c>
      <c r="G18" s="69">
        <v>2459450</v>
      </c>
    </row>
    <row r="19" spans="1:7" ht="25.15" customHeight="1">
      <c r="A19" s="84" t="s">
        <v>129</v>
      </c>
      <c r="B19" s="74" t="s">
        <v>113</v>
      </c>
      <c r="C19" s="75">
        <v>45748</v>
      </c>
      <c r="D19" s="75">
        <v>45961</v>
      </c>
      <c r="E19" s="74" t="s">
        <v>11</v>
      </c>
      <c r="F19" s="74" t="s">
        <v>12</v>
      </c>
      <c r="G19" s="76">
        <v>1996800</v>
      </c>
    </row>
    <row r="20" spans="1:7" ht="25.15" customHeight="1">
      <c r="A20" s="85" t="s">
        <v>130</v>
      </c>
      <c r="B20" s="61" t="s">
        <v>113</v>
      </c>
      <c r="C20" s="62">
        <v>45748</v>
      </c>
      <c r="D20" s="62">
        <v>45961</v>
      </c>
      <c r="E20" s="61" t="s">
        <v>11</v>
      </c>
      <c r="F20" s="61" t="s">
        <v>12</v>
      </c>
      <c r="G20" s="69">
        <v>624000</v>
      </c>
    </row>
    <row r="21" spans="1:7" ht="25.15" customHeight="1">
      <c r="A21" s="84" t="s">
        <v>131</v>
      </c>
      <c r="B21" s="74" t="s">
        <v>113</v>
      </c>
      <c r="C21" s="75">
        <v>45748</v>
      </c>
      <c r="D21" s="75">
        <v>45961</v>
      </c>
      <c r="E21" s="74" t="s">
        <v>11</v>
      </c>
      <c r="F21" s="74" t="s">
        <v>12</v>
      </c>
      <c r="G21" s="76">
        <v>832000</v>
      </c>
    </row>
    <row r="22" spans="1:7" ht="25.15" customHeight="1">
      <c r="A22" s="85" t="s">
        <v>132</v>
      </c>
      <c r="B22" s="61" t="s">
        <v>113</v>
      </c>
      <c r="C22" s="62">
        <v>45748</v>
      </c>
      <c r="D22" s="62">
        <v>45961</v>
      </c>
      <c r="E22" s="61" t="s">
        <v>11</v>
      </c>
      <c r="F22" s="61" t="s">
        <v>12</v>
      </c>
      <c r="G22" s="69">
        <v>1123500</v>
      </c>
    </row>
    <row r="23" spans="1:7" ht="25.15" customHeight="1">
      <c r="A23" s="84" t="s">
        <v>133</v>
      </c>
      <c r="B23" s="74" t="s">
        <v>113</v>
      </c>
      <c r="C23" s="75">
        <v>45748</v>
      </c>
      <c r="D23" s="75">
        <v>45961</v>
      </c>
      <c r="E23" s="74" t="s">
        <v>11</v>
      </c>
      <c r="F23" s="74" t="s">
        <v>12</v>
      </c>
      <c r="G23" s="76">
        <v>1040000</v>
      </c>
    </row>
    <row r="24" spans="1:7" ht="25.15" customHeight="1">
      <c r="A24" s="85" t="s">
        <v>134</v>
      </c>
      <c r="B24" s="61" t="s">
        <v>113</v>
      </c>
      <c r="C24" s="62">
        <v>45748</v>
      </c>
      <c r="D24" s="62">
        <v>45961</v>
      </c>
      <c r="E24" s="61" t="s">
        <v>11</v>
      </c>
      <c r="F24" s="61" t="s">
        <v>12</v>
      </c>
      <c r="G24" s="69">
        <v>192021</v>
      </c>
    </row>
    <row r="25" spans="1:7" ht="25.15" customHeight="1">
      <c r="A25" s="84" t="s">
        <v>135</v>
      </c>
      <c r="B25" s="74" t="s">
        <v>113</v>
      </c>
      <c r="C25" s="75">
        <v>45748</v>
      </c>
      <c r="D25" s="75">
        <v>45961</v>
      </c>
      <c r="E25" s="74" t="s">
        <v>11</v>
      </c>
      <c r="F25" s="74" t="s">
        <v>12</v>
      </c>
      <c r="G25" s="76">
        <v>416000</v>
      </c>
    </row>
    <row r="26" spans="1:7" ht="25.15" customHeight="1">
      <c r="A26" s="85" t="s">
        <v>136</v>
      </c>
      <c r="B26" s="61" t="s">
        <v>113</v>
      </c>
      <c r="C26" s="62">
        <v>45748</v>
      </c>
      <c r="D26" s="62">
        <v>45961</v>
      </c>
      <c r="E26" s="61" t="s">
        <v>11</v>
      </c>
      <c r="F26" s="61" t="s">
        <v>12</v>
      </c>
      <c r="G26" s="69">
        <v>1225009</v>
      </c>
    </row>
    <row r="27" spans="1:7" ht="25.15" customHeight="1">
      <c r="A27" s="77" t="s">
        <v>137</v>
      </c>
      <c r="B27" s="77" t="s">
        <v>113</v>
      </c>
      <c r="C27" s="78">
        <v>45748</v>
      </c>
      <c r="D27" s="78">
        <v>46112</v>
      </c>
      <c r="E27" s="77" t="s">
        <v>11</v>
      </c>
      <c r="F27" s="77" t="s">
        <v>12</v>
      </c>
      <c r="G27" s="79">
        <v>3057808</v>
      </c>
    </row>
    <row r="28" spans="1:7" ht="25.15" customHeight="1">
      <c r="A28" s="85" t="s">
        <v>138</v>
      </c>
      <c r="B28" s="61" t="s">
        <v>113</v>
      </c>
      <c r="C28" s="62">
        <v>45748</v>
      </c>
      <c r="D28" s="62">
        <v>46112</v>
      </c>
      <c r="E28" s="61" t="s">
        <v>11</v>
      </c>
      <c r="F28" s="61" t="s">
        <v>12</v>
      </c>
      <c r="G28" s="69">
        <v>235628</v>
      </c>
    </row>
    <row r="29" spans="1:7" ht="25.15" customHeight="1">
      <c r="A29" s="84" t="s">
        <v>139</v>
      </c>
      <c r="B29" s="74" t="s">
        <v>113</v>
      </c>
      <c r="C29" s="75">
        <v>45748</v>
      </c>
      <c r="D29" s="75">
        <v>46112</v>
      </c>
      <c r="E29" s="74" t="s">
        <v>11</v>
      </c>
      <c r="F29" s="74" t="s">
        <v>12</v>
      </c>
      <c r="G29" s="76">
        <v>360000</v>
      </c>
    </row>
    <row r="30" spans="1:7" ht="25.15" customHeight="1">
      <c r="A30" s="85" t="s">
        <v>140</v>
      </c>
      <c r="B30" s="61" t="s">
        <v>113</v>
      </c>
      <c r="C30" s="62">
        <v>45748</v>
      </c>
      <c r="D30" s="62">
        <v>46112</v>
      </c>
      <c r="E30" s="61" t="s">
        <v>11</v>
      </c>
      <c r="F30" s="61" t="s">
        <v>12</v>
      </c>
      <c r="G30" s="69">
        <v>732423</v>
      </c>
    </row>
    <row r="31" spans="1:7" ht="25.15" customHeight="1">
      <c r="A31" s="84" t="s">
        <v>141</v>
      </c>
      <c r="B31" s="74" t="s">
        <v>113</v>
      </c>
      <c r="C31" s="75">
        <v>45748</v>
      </c>
      <c r="D31" s="75">
        <v>46112</v>
      </c>
      <c r="E31" s="74" t="s">
        <v>11</v>
      </c>
      <c r="F31" s="74" t="s">
        <v>12</v>
      </c>
      <c r="G31" s="76">
        <v>357747</v>
      </c>
    </row>
    <row r="32" spans="1:7" ht="25.15" customHeight="1">
      <c r="A32" s="85" t="s">
        <v>142</v>
      </c>
      <c r="B32" s="61" t="s">
        <v>113</v>
      </c>
      <c r="C32" s="62">
        <v>45748</v>
      </c>
      <c r="D32" s="62">
        <v>46112</v>
      </c>
      <c r="E32" s="61" t="s">
        <v>11</v>
      </c>
      <c r="F32" s="61" t="s">
        <v>12</v>
      </c>
      <c r="G32" s="69">
        <v>176249</v>
      </c>
    </row>
    <row r="33" spans="1:7" ht="25.15" customHeight="1">
      <c r="A33" s="84" t="s">
        <v>143</v>
      </c>
      <c r="B33" s="74" t="s">
        <v>113</v>
      </c>
      <c r="C33" s="75">
        <v>45748</v>
      </c>
      <c r="D33" s="75">
        <v>46112</v>
      </c>
      <c r="E33" s="74" t="s">
        <v>11</v>
      </c>
      <c r="F33" s="74" t="s">
        <v>12</v>
      </c>
      <c r="G33" s="76">
        <v>267109</v>
      </c>
    </row>
    <row r="34" spans="1:7" ht="25.15" customHeight="1">
      <c r="A34" s="85" t="s">
        <v>144</v>
      </c>
      <c r="B34" s="61" t="s">
        <v>113</v>
      </c>
      <c r="C34" s="62">
        <v>45748</v>
      </c>
      <c r="D34" s="62">
        <v>46112</v>
      </c>
      <c r="E34" s="61" t="s">
        <v>11</v>
      </c>
      <c r="F34" s="61" t="s">
        <v>12</v>
      </c>
      <c r="G34" s="69">
        <v>220363</v>
      </c>
    </row>
    <row r="35" spans="1:7" ht="25.15" customHeight="1">
      <c r="A35" s="84" t="s">
        <v>145</v>
      </c>
      <c r="B35" s="74" t="s">
        <v>113</v>
      </c>
      <c r="C35" s="75">
        <v>45748</v>
      </c>
      <c r="D35" s="75">
        <v>46112</v>
      </c>
      <c r="E35" s="74" t="s">
        <v>11</v>
      </c>
      <c r="F35" s="74" t="s">
        <v>12</v>
      </c>
      <c r="G35" s="76">
        <v>308289</v>
      </c>
    </row>
    <row r="36" spans="1:7" ht="25.15" customHeight="1">
      <c r="A36" s="85" t="s">
        <v>146</v>
      </c>
      <c r="B36" s="61" t="s">
        <v>113</v>
      </c>
      <c r="C36" s="62">
        <v>45748</v>
      </c>
      <c r="D36" s="62">
        <v>46112</v>
      </c>
      <c r="E36" s="61" t="s">
        <v>11</v>
      </c>
      <c r="F36" s="61" t="s">
        <v>12</v>
      </c>
      <c r="G36" s="69">
        <v>400000</v>
      </c>
    </row>
  </sheetData>
  <mergeCells count="1">
    <mergeCell ref="A1:G1"/>
  </mergeCells>
  <hyperlinks>
    <hyperlink ref="A4" r:id="rId1" xr:uid="{56BB041B-EAC8-43F4-8273-0DA647F6BE6E}"/>
    <hyperlink ref="A5" r:id="rId2" xr:uid="{CA3C565D-F4F3-4F98-AD78-3B5DF64FC882}"/>
    <hyperlink ref="A10" r:id="rId3" xr:uid="{1B2B7A2F-86C9-4FA6-83C8-7873BF4D2681}"/>
    <hyperlink ref="A6" r:id="rId4" xr:uid="{C3CF7418-6624-43E9-9FA0-5A54380C3FA5}"/>
    <hyperlink ref="A7" r:id="rId5" xr:uid="{C540CAF2-4FED-4E48-B9FF-74A893C39D2F}"/>
    <hyperlink ref="A8" r:id="rId6" xr:uid="{442C6973-E4F7-4199-B887-B2E5B0FFEA2C}"/>
    <hyperlink ref="A9" r:id="rId7" xr:uid="{C0B0A426-74A5-4BF3-B48B-C2394E8EB173}"/>
    <hyperlink ref="A11" r:id="rId8" xr:uid="{78A08B75-153C-43DD-914F-022FF63D9DD1}"/>
    <hyperlink ref="A12" r:id="rId9" xr:uid="{346E5BB1-D586-422F-B6D0-ADDBC15923F1}"/>
    <hyperlink ref="A13" r:id="rId10" xr:uid="{A14FAC71-CCA7-47A4-9907-F835542A27A2}"/>
    <hyperlink ref="A14" r:id="rId11" xr:uid="{C7394617-BD8F-4314-8277-3F703F74468B}"/>
    <hyperlink ref="A15" r:id="rId12" xr:uid="{2D4D77E5-7724-47E0-865B-F825C9E5BEF5}"/>
    <hyperlink ref="A25" r:id="rId13" xr:uid="{588F7C2C-A76C-4BB5-BF86-5F074EDE1E54}"/>
    <hyperlink ref="A17" r:id="rId14" xr:uid="{6815A808-3E02-476D-9974-368E9980FF23}"/>
    <hyperlink ref="A18" r:id="rId15" xr:uid="{580761FF-266D-4A20-8AF4-2029FB93B38F}"/>
    <hyperlink ref="A19" r:id="rId16" xr:uid="{7C5373F2-E825-4F64-AD51-D207810A05DB}"/>
    <hyperlink ref="A20" r:id="rId17" xr:uid="{1873F59C-B896-4D8C-80B8-AE2E51B69778}"/>
    <hyperlink ref="A21" r:id="rId18" xr:uid="{55FE24A9-394E-4698-BEA1-F9E470134594}"/>
    <hyperlink ref="A22" r:id="rId19" xr:uid="{21280EAA-66B4-4D2E-933B-A10B530370D9}"/>
    <hyperlink ref="A23" r:id="rId20" xr:uid="{D8B30129-7644-4532-A887-C1BEC124ED3E}"/>
    <hyperlink ref="A24" r:id="rId21" xr:uid="{963FEF88-F7D5-4FB7-9EBC-EDFCD3904D46}"/>
    <hyperlink ref="A26" r:id="rId22" xr:uid="{898F8C5C-16B5-4C3E-A4FA-7195965F758F}"/>
    <hyperlink ref="A28" r:id="rId23" xr:uid="{13B68C37-EAD2-444E-A003-DCFCC842ACB5}"/>
    <hyperlink ref="A29" r:id="rId24" xr:uid="{57F960A5-9BCA-4356-BDE7-B26BFE9A8ECC}"/>
    <hyperlink ref="A30" r:id="rId25" xr:uid="{01677F03-7100-4C32-82E6-7DB87A02A91C}"/>
    <hyperlink ref="A31" r:id="rId26" xr:uid="{2790DBC3-01F9-46F5-8BB4-CB53201F83F9}"/>
    <hyperlink ref="A32" r:id="rId27" xr:uid="{9E2878C4-76BA-4D0D-B8C5-8E2550427610}"/>
    <hyperlink ref="A33" r:id="rId28" xr:uid="{C0EA385C-D4B2-4647-814F-433D2CB901E3}"/>
    <hyperlink ref="A34" r:id="rId29" xr:uid="{FC04DE51-7FFB-45C6-B57F-F4B80CCEC22A}"/>
    <hyperlink ref="A35" r:id="rId30" xr:uid="{31AD7292-BE08-4564-9199-3E16FB42BAE4}"/>
    <hyperlink ref="A36" r:id="rId31" xr:uid="{E6971AB3-4E04-4BCD-B703-C7676709580F}"/>
  </hyperlinks>
  <pageMargins left="0.7" right="0.7" top="0.75" bottom="0.75" header="0.3" footer="0.3"/>
  <tableParts count="1">
    <tablePart r:id="rId3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sqref="A1:A6"/>
    </sheetView>
  </sheetViews>
  <sheetFormatPr defaultRowHeight="14.45"/>
  <cols>
    <col min="3" max="3" width="12" bestFit="1" customWidth="1"/>
  </cols>
  <sheetData>
    <row r="1" spans="1:3">
      <c r="A1" t="s">
        <v>147</v>
      </c>
      <c r="C1" t="s">
        <v>90</v>
      </c>
    </row>
    <row r="2" spans="1:3">
      <c r="A2" t="s">
        <v>148</v>
      </c>
      <c r="C2" t="s">
        <v>63</v>
      </c>
    </row>
    <row r="3" spans="1:3">
      <c r="A3" t="s">
        <v>74</v>
      </c>
      <c r="C3" t="s">
        <v>12</v>
      </c>
    </row>
    <row r="4" spans="1:3">
      <c r="A4" t="s">
        <v>149</v>
      </c>
    </row>
    <row r="5" spans="1:3">
      <c r="A5" t="s">
        <v>11</v>
      </c>
    </row>
    <row r="6" spans="1:3">
      <c r="A6" t="s">
        <v>150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244380d-45e5-45d5-9319-d2c70e268631">
      <UserInfo>
        <DisplayName>Cohen, Jonathan [DOL]</DisplayName>
        <AccountId>19</AccountId>
        <AccountType/>
      </UserInfo>
    </SharedWithUsers>
    <lcf76f155ced4ddcb4097134ff3c332f xmlns="756b4754-cefe-4389-96e2-78b858b2c082">
      <Terms xmlns="http://schemas.microsoft.com/office/infopath/2007/PartnerControls"/>
    </lcf76f155ced4ddcb4097134ff3c332f>
    <TaxCatchAll xmlns="5244380d-45e5-45d5-9319-d2c70e26863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8D4E8D61EE664198CF3E72E745840A" ma:contentTypeVersion="14" ma:contentTypeDescription="Create a new document." ma:contentTypeScope="" ma:versionID="014f88dec91aa5e787e8528129886f38">
  <xsd:schema xmlns:xsd="http://www.w3.org/2001/XMLSchema" xmlns:xs="http://www.w3.org/2001/XMLSchema" xmlns:p="http://schemas.microsoft.com/office/2006/metadata/properties" xmlns:ns2="756b4754-cefe-4389-96e2-78b858b2c082" xmlns:ns3="5244380d-45e5-45d5-9319-d2c70e268631" targetNamespace="http://schemas.microsoft.com/office/2006/metadata/properties" ma:root="true" ma:fieldsID="6c119423ee97dda00df4f6cb991301eb" ns2:_="" ns3:_="">
    <xsd:import namespace="756b4754-cefe-4389-96e2-78b858b2c082"/>
    <xsd:import namespace="5244380d-45e5-45d5-9319-d2c70e2686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6b4754-cefe-4389-96e2-78b858b2c0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44380d-45e5-45d5-9319-d2c70e2686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05a92f7-4cac-4d63-bcb8-bb7549103df6}" ma:internalName="TaxCatchAll" ma:showField="CatchAllData" ma:web="5244380d-45e5-45d5-9319-d2c70e2686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459873-DB94-4E20-8156-56B2A410DCB9}"/>
</file>

<file path=customXml/itemProps2.xml><?xml version="1.0" encoding="utf-8"?>
<ds:datastoreItem xmlns:ds="http://schemas.openxmlformats.org/officeDocument/2006/customXml" ds:itemID="{FAD84E7A-A873-45F4-8286-C92B9E3349D0}"/>
</file>

<file path=customXml/itemProps3.xml><?xml version="1.0" encoding="utf-8"?>
<ds:datastoreItem xmlns:ds="http://schemas.openxmlformats.org/officeDocument/2006/customXml" ds:itemID="{7A14191E-B588-4A16-8602-B2711853DD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SCCM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Beshai-Ascander, Mariana</dc:creator>
  <cp:keywords/>
  <dc:description/>
  <cp:lastModifiedBy/>
  <cp:revision/>
  <dcterms:created xsi:type="dcterms:W3CDTF">2020-05-20T17:55:58Z</dcterms:created>
  <dcterms:modified xsi:type="dcterms:W3CDTF">2025-09-24T15:57:45Z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0x010100E78D4E8D61EE664198CF3E72E745840A</vt:lpwstr>
  </property>
</Properties>
</file>